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ТМ №01 уч от УТ01101 в сторону " sheetId="1" state="visible" r:id="rId1"/>
  </sheets>
  <definedNames>
    <definedName name="_xlnm.Print_Area" localSheetId="0" hidden="0">'ТМ №01 уч от УТ01101 в сторону '!$A$1:$E$110</definedName>
    <definedName name="Print_Titles" localSheetId="0">'ТМ №01 уч от УТ01101 в сторону '!$9:$9</definedName>
  </definedNames>
  <calcPr calcMode="auto" refMode="A1"/>
</workbook>
</file>

<file path=xl/sharedStrings.xml><?xml version="1.0" encoding="utf-8"?>
<sst xmlns="http://schemas.openxmlformats.org/spreadsheetml/2006/main" count="147" uniqueCount="147">
  <si>
    <t xml:space="preserve">Приложение №1 к техническим требованиям</t>
  </si>
  <si>
    <t xml:space="preserve">Ведомость объёмов работ</t>
  </si>
  <si>
    <t xml:space="preserve">№ п/п</t>
  </si>
  <si>
    <t xml:space="preserve">Наименование работ</t>
  </si>
  <si>
    <t xml:space="preserve">Ед.
изм.</t>
  </si>
  <si>
    <t>Кол-во</t>
  </si>
  <si>
    <t>Примечание</t>
  </si>
  <si>
    <t xml:space="preserve">Техперевооружение участка тепловой сети от УТ-01101 до УТ-01102 для подключения объекта "Общественно-торговый центр» расположенного по адресу: Приморский край, г. Артем, ул. Кирова, 19"</t>
  </si>
  <si>
    <t xml:space="preserve">Раздел 1. Демонтаж существующего благоустройства. Спецификация РП 3973-20-25.АС.С Лист 2</t>
  </si>
  <si>
    <t xml:space="preserve">Валка деревьев с разделкой древесины на корню, твердолиственных пород диаметром: до 0,5 м (200 см)</t>
  </si>
  <si>
    <t>шт</t>
  </si>
  <si>
    <t xml:space="preserve"> </t>
  </si>
  <si>
    <t xml:space="preserve">1 </t>
  </si>
  <si>
    <t xml:space="preserve">Погрузка в автотранспортное средство: лес круглый (деревья)</t>
  </si>
  <si>
    <t>т</t>
  </si>
  <si>
    <t xml:space="preserve">(0,157*0,7*1,43)*1,8*10 </t>
  </si>
  <si>
    <t xml:space="preserve">Перевозка грузов II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 (деревья)</t>
  </si>
  <si>
    <t xml:space="preserve">Разгрузка с автотранспортного средства: лес круглый (деревья)</t>
  </si>
  <si>
    <t xml:space="preserve">Раздел 2. Земляные работы. Спецификация РП 3973-20-25.АС.С Лист 2</t>
  </si>
  <si>
    <t xml:space="preserve">Спецификация РП 3973-20-25.АС.С Лист 2</t>
  </si>
  <si>
    <t xml:space="preserve">Планировка площадей: ручным способом, группа грунтов 3 (откос ручья)</t>
  </si>
  <si>
    <t>м2</t>
  </si>
  <si>
    <t xml:space="preserve">Планировка площадей: механизированным способом, группа грунтов 3</t>
  </si>
  <si>
    <t xml:space="preserve">Опора О-1.  РП 3973-20-25АС Лист 4</t>
  </si>
  <si>
    <t xml:space="preserve">Разработка грунта экскаваторами с погрузкой на автомобили-самосвалы, вместимость ковша 0,65 (0,5-1) м3, группа грунтов: 3</t>
  </si>
  <si>
    <t>м3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</si>
  <si>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 (в резерв)</t>
  </si>
  <si>
    <t xml:space="preserve">7,3*1,95 </t>
  </si>
  <si>
    <t xml:space="preserve">Разработка грунта с погрузкой на автомобили-самосвалы в траншеях экскаватором «обратная лопата» с ковшом вместимостью 0,65 (0,5-1) м3, группа грунтов: 2 (погрузка грунта 3 гр. в резерве)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</si>
  <si>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 (грунт из резерва)</t>
  </si>
  <si>
    <t xml:space="preserve">Засыпка вручную траншей, пазух котлованов и ям, группа грунтов: 2 (местный грунт)
применительно</t>
  </si>
  <si>
    <t xml:space="preserve">Опора О-2.  РП 3973-20-25АС Лист 5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</si>
  <si>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47 км</t>
  </si>
  <si>
    <t xml:space="preserve">(22,5-12)*1,95 </t>
  </si>
  <si>
    <t xml:space="preserve">Работа на отвале, группа грунтов: 2-3</t>
  </si>
  <si>
    <t xml:space="preserve">(22,5-12) 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</si>
  <si>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 (грунт в резерв)</t>
  </si>
  <si>
    <t xml:space="preserve">12*1,95 </t>
  </si>
  <si>
    <t xml:space="preserve">Раздел 3. Восстановление благоустройства. Спецификация РП 3973-20-25.АС.С Лист 2</t>
  </si>
  <si>
    <r>
      <rPr>
        <sz val="11"/>
        <rFont val="Times New Roman"/>
      </rPr>
      <t xml:space="preserve">Устройство временных грунтовых дорог профилированных при работе в нулевых отметках с земляным полотном шириной </t>
    </r>
    <r>
      <rPr>
        <sz val="11"/>
        <color theme="1" tint="0"/>
        <rFont val="Times New Roman"/>
      </rPr>
      <t xml:space="preserve">7,5 м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 xml:space="preserve"> для категории грунтов: 3</t>
    </r>
  </si>
  <si>
    <t>км</t>
  </si>
  <si>
    <t xml:space="preserve">Скальный грунт (ГОСТ 25100-2020)                                                  ( до ширины 3м ПЗ=4,5 (ОЗП=4,5; ЭМ=4,5 к расх.; ЗПМ=4,5; МАТ=4,5 к расх.; ТЗ=4,5; ТЗМ=4,5))</t>
  </si>
  <si>
    <t xml:space="preserve">Раздел 4. Демонтажные работы</t>
  </si>
  <si>
    <t xml:space="preserve">Разборка монолитных железобетонных конструкций гидромолотом на базе экскаватора (существующ. опора)</t>
  </si>
  <si>
    <t xml:space="preserve">10/2,5 </t>
  </si>
  <si>
    <t xml:space="preserve">Погрузка в автотранспортное средство: мусор строительный с погрузкой вручную</t>
  </si>
  <si>
    <t xml:space="preserve">10 * 0,01 </t>
  </si>
  <si>
    <t xml:space="preserve">Погрузка в автотранспортное средство: мусор строительный с погрузкой экскаваторами емкостью ковша до 0,5 м3</t>
  </si>
  <si>
    <t xml:space="preserve">10 * 0,99 </t>
  </si>
  <si>
    <t xml:space="preserve">0,1+9,9 </t>
  </si>
  <si>
    <t xml:space="preserve">Спецификация РП 3973-20-25.АС.С Лист 1, 2</t>
  </si>
  <si>
    <t xml:space="preserve">Демонтаж при  надземной прокладке стальных трубопроводов при номинальном давлении 1,6 МПа, температуре 150°С, диаметр труб: 500 мм
</t>
  </si>
  <si>
    <t xml:space="preserve">(648/пр_2022_п.144_т.2_стр.5_стб.3 Демонтаж (разборка) сетей инженерно-технического обеспечения ОЗП=0,6; ЭМ=0,6 к расх.; ЗПМ=0,6; МАТ=0 к расх.; ТЗ=0,6; ТЗМ=0,6)</t>
  </si>
  <si>
    <t xml:space="preserve">Погрузка в автотранспортное средство: трубы металлические (погрузка и разгрузка с применением автомобильных кранов)  (демонтированные трубы)</t>
  </si>
  <si>
    <t xml:space="preserve"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50 км (на базу "Заказчика")   (демонтированные трубы)</t>
  </si>
  <si>
    <t xml:space="preserve">Разгрузка с автотранспортного средства: трубы металлические (погрузка и разгрузка с применением автомобильных кранов) (разгрузка на базе заказчика техникой подрядчика)</t>
  </si>
  <si>
    <t xml:space="preserve">Раздел 5. Железобетонные и стальные конструкции. Спецификация РП 3973-20-25.АС.С Лист 1</t>
  </si>
  <si>
    <t xml:space="preserve">Устройство основания под фундаменты: щебеночного</t>
  </si>
  <si>
    <t xml:space="preserve">Щебень из плотных горных пород для строительных работ М 800, фракция 20-40 мм</t>
  </si>
  <si>
    <t xml:space="preserve">Устройство железобетонных фундаментов общего назначения объемом: до 25 м3</t>
  </si>
  <si>
    <t xml:space="preserve">(4,6-0,06)                                                                       Смеси бетонные тяжелого бетона (БСТ) на щебне из гравия, класс В15, F(1)100, W4 -   4,61 м3                                                       Щиты настила, толщина 25 мм - 1,29 м2                                             Сталь арматурная горячекатаная периодического профиля, класс A-III, диаметр 12 мм - 0,051 т</t>
  </si>
  <si>
    <t xml:space="preserve">  </t>
  </si>
  <si>
    <t xml:space="preserve">Изготовление стоек опорных из прокатной стали</t>
  </si>
  <si>
    <t xml:space="preserve">(148,5+2*17,34)/1000                                                                  Прокат листовой горячекатаный, марки стали Ст3сп, Ст3пс, ширина 1200-3000 мм, толщина 9-12 мм (10мм) - 0,03468 т                                    Трубы стальные электросварные прямошовные и спиральношовные, класс прочности К38, наружный диаметр 426 мм, толщина стенки 8 мм -1,8 м</t>
  </si>
  <si>
    <t xml:space="preserve">Установка металлических столбов высотой до 4 м: с погружением в бетонное основание</t>
  </si>
  <si>
    <t xml:space="preserve">Смеси бетонные тяжелого бетона (БСТ) на щебне из гравия, класс В15, F(1)100, W4 - 0,06 м3</t>
  </si>
  <si>
    <t xml:space="preserve">Заполнение трубопроводов или межтрубного пространства при трубах в футляре: бетоном (заполнение бетоном внутренней полости трубы опоры)</t>
  </si>
  <si>
    <t xml:space="preserve">Смеси бетонные тяжелого бетона (БСТ) на щебне из гравия, класс В15, F(1)100, W4 -0,3045 м3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</si>
  <si>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(изготовлеие траверсы)</t>
  </si>
  <si>
    <t xml:space="preserve">(2*56,54+4*2,22+4*0,86+2*3,69)/1000                                        Двутавры с параллельными гранями полок, марки стали Ст3сп, Ст3пс, № 20Б-60Б (№25Б1) -0,12 т                                                                 Прокат листовой горячекатаный, марки стали Ст3сп, Ст3пс, ширина 1200-3000 мм, толщина 1-8 мм (8 мм) -0,0131 т                                            Прокат листовой горячекатаный, марки стали Ст3сп, Ст3пс, ширина 1200-3000 мм, толщина 1-8 мм (6 мм) -0,0079 т</t>
  </si>
  <si>
    <t xml:space="preserve">Монтаж металлических конструкций (балок, ригелей, траверс) на установленные опорные металлоконструкции, при ведении работ: с подмостей</t>
  </si>
  <si>
    <t xml:space="preserve">Огрунтовка поверхности полимерной мастикой на основе бутилкаучука</t>
  </si>
  <si>
    <t xml:space="preserve">Грунтовка (праймер) однокомпонентная полиуретановая низковязкая адгезионная для битумных поверхностей, расход 0,05-0,15 кг/м2 -1,5 кг</t>
  </si>
  <si>
    <t xml:space="preserve">Гидроизоляция боковая обмазочная полимерной мастикой на основе бутилкаучука в один слой
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</si>
  <si>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 - 4 кг                                                        ( 2 слоя ПЗ=2 (ОЗП=2; ЭМ=2 к расх.; ЗПМ=2; МАТ=2 к расх.; ТЗ=2; ТЗМ=2))</t>
  </si>
  <si>
    <t xml:space="preserve">Окраска металлических огрунтованных поверхностей: краской БТ-177 серебристой
</t>
  </si>
  <si>
    <t xml:space="preserve">Мастика «Вектор 1025» (или аналог)                                                 ( в 2  слоя ОЗП=2; ЭМ=2 к расх.; ЗПМ=2; МАТ=2 к расх.; ТЗ=2; ТЗМ=2) -1,26 кг</t>
  </si>
  <si>
    <t xml:space="preserve">Окраска металлических огрунтованных поверхностей: краской БТ-177 серебристой</t>
  </si>
  <si>
    <t xml:space="preserve">Мастика «Вектор 1214» (или аналог) - 0 ,63 кг</t>
  </si>
  <si>
    <t xml:space="preserve">Щебень из плотных горных пород для строительных работ М 800, фракция 20-40 мм -0,92 м3</t>
  </si>
  <si>
    <t xml:space="preserve">(9,7-0,06)                                                                        Смеси бетонные тяжелого бетона (БСТ) на щебне из гравия, класс В15, F(1)100, W4 -9,74 м3                                                Щиты настила, толщина 25 мм - 2,74 м2                                            Сталь арматурная горячекатаная периодического профиля, класс A-III, диаметр 12 мм -0,1393т</t>
  </si>
  <si>
    <t xml:space="preserve">Устройство бетонной подготовки (набетонка)</t>
  </si>
  <si>
    <t xml:space="preserve">Смеси бетонные тяжелого бетона (БСТ) на щебне из гравия, класс В15, F(1)100, W4 -0,102 м3</t>
  </si>
  <si>
    <t xml:space="preserve">(360,5+2*25,51)/1000                                                               Прокат листовой горячекатаный, марки стали Ст3сп, Ст3пс, ширина 1200-3000 мм, толщина 9-12 мм (10мм) -0,051 т Трубы стальные электросварные прямошовные и спиральношовные, класс прочности К38, наружный диаметр 530 мм, толщина стенки 8 мм -3,5 м</t>
  </si>
  <si>
    <t xml:space="preserve">Смеси бетонные тяжелого бетона (БСТ) на щебне из гравия, класс В15, F(1)100, W4 -0,06 м3</t>
  </si>
  <si>
    <t xml:space="preserve">Смеси бетонные тяжелого бетона (БСТ) на щебне из гравия, класс В15, F(1)100, W4 -0,51 м3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</si>
  <si>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(изготовление траверс)</t>
  </si>
  <si>
    <t xml:space="preserve">(2*56,54+4*2,97+4*0,86+2*3,69)/1000                                          Двутавры с параллельными гранями полок, марки стали Ст3сп, Ст3пс, № 20Б-60Б (№25Б1) -0,12 т                                                               Прокат листовой горячекатаный, марки стали Ст3сп, Ст3пс, ширина 1200-3000 мм, толщина 1-8 мм (8 мм) -0,0163 т Прокат листовой горячекатаный, марки стали Ст3сп, Ст3пс, ширина 1200-3000 мм, толщина 1-8 мм (6 мм) -0,0079 т</t>
  </si>
  <si>
    <t xml:space="preserve">Грунтовка (праймер) однокомпонентная полиуретановая низковязкая адгезионная для битумных поверхностей, расход 0,05-0,15 кг/м2 -2,295 кг</t>
  </si>
  <si>
    <t xml:space="preserve">Мастика битумно-полимерная гидроизоляционная, кровельная, для строительных конструкций и устройства (ремонта) кровли, холодная, готовая к применению, диапазон температур от -20 до +40 °C, прочность сцепления с металлом/бетоном не менее 0,9/0,6 МПа, расход для гидроизоляции/устройства кровли 2,5-3,5/3,8-5,7 кг/м2 при толщине слоя покрытия 2 мм- 6,12 кг                                                      ( 2 слоя ПЗ=2 (ОЗП=2; ЭМ=2 к расх.; ЗПМ=2; МАТ=2 к расх.; ТЗ=2; ТЗМ=2))</t>
  </si>
  <si>
    <t xml:space="preserve">Мастика «Вектор 1025» (или аналог) -2,55 кг                                               ( в 2  слоя ОЗП=2; ЭМ=2 к расх.; ЗПМ=2; МАТ=2 к расх.; ТЗ=2; ТЗМ=2)</t>
  </si>
  <si>
    <t xml:space="preserve">Мастика «Вектор 1214» (или аналог) -1,275 кг</t>
  </si>
  <si>
    <t xml:space="preserve">Раздел 6. Надземная прокладка. Спецификация РП 3973-20-25ТС.АС.С  Лист1.   Трубопроводы, изоляция, арматура, присоединения, рентгенографический контроль.</t>
  </si>
  <si>
    <t xml:space="preserve">Надземная прокладка стальных трубопроводов при номинальном давлении 1,6 МПа, температуре 150°С, диаметр труб: 700 мм</t>
  </si>
  <si>
    <t xml:space="preserve">(43+2*0,45)/1000                                                                      Опора подвижная приварная, тип 2, для стальных трубопроводов Ду от 50 до 1600 мм, с изоляцией, высота опоры 100 мм, диаметр условного прохода 700 мм (опора 720х9, 0-17Г1С-12, ТС-624.000-054- 4 шт.)                               Трубы сварные прямошовные и спиральношовные, группа поставки В, класс прочности К52, наружный диаметр 720 мм, толщина стенки 9 мм -43 м                                                    Трубы стальные бесшовные горячедеформированные со снятой фаской из стали марок 10, 20, 35, наружный диаметр 45 мм, толщина стенки 5 мм (штуцер-труба на возд) -0,2 м Вентиль запорный проходной фланцевый 15с22нж Ду40, Ру 40, t -425 C,вода,пар,неагресивные ср -2 шт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</si>
  <si>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(изготовление перехода сварного листового Л 720х9,0-530х8,0, Ру25, ТС-586-10 -2 шт)</t>
  </si>
  <si>
    <t xml:space="preserve">2*72,2/1000                                                                                   Трубы сварные прямошовные и спиральношовные, группа поставки В, класс прочности К52, наружный диаметр 720 мм, толщина стенки 9 мм -0,9 м</t>
  </si>
  <si>
    <t xml:space="preserve">Трубопровод в помещениях или на открытых площадках в пределах цехов, монтируемый из труб и готовых деталей, на номинальное давление не более 2,5 МПа, диаметр труб наружный: 45 мм  (возд)</t>
  </si>
  <si>
    <t>м</t>
  </si>
  <si>
    <t xml:space="preserve">(3+2*4*0,06)                                                                      Трубы стальные бесшовные горячедеформированные со снятой фаской из стали марок 10, 20, 35, наружный диаметр 45 мм, толщина стенки 2,5 мм -3 м                                         Отвод 90 градусов 45х4 ст.20 (возд) - 4 шт</t>
  </si>
  <si>
    <t xml:space="preserve">Антикоррозийное покрытие, изоляция.  Спецификация РП 3973-20-25ТС.АС.С  Лист1</t>
  </si>
  <si>
    <t xml:space="preserve">Очистка поверхности щетками (очистка трубопроводов)</t>
  </si>
  <si>
    <t xml:space="preserve">Обезжиривание механизированным способом: сплошных наружных поверхностей ( для труб  720 мм, 45 мм)</t>
  </si>
  <si>
    <t xml:space="preserve">Окраска металлических огрунтованных поверхностей (нижний слой) ( для труб  720 мм, 45 мм)
</t>
  </si>
  <si>
    <t xml:space="preserve">Мастика «Вектор 1025» (или аналог) -0,31 кг                                          ( в 2  слоя ОЗП=2; ЭМ=2 к расх.; ЗПМ=2; МАТ=2 к расх.; ТЗ=2; ТЗМ=2)</t>
  </si>
  <si>
    <t xml:space="preserve">Окраска металлических огрунтованных поверхностей (верхний слой) ( для труб  720 мм, 45 мм)</t>
  </si>
  <si>
    <t xml:space="preserve">Мастика «Вектор 1214» (или аналог) -0,15 кг</t>
  </si>
  <si>
    <t xml:space="preserve">Изоляция трубопроводов: матами минераловатными прошивными безобкладочными и в обкладках, изделиями минераловатными с гофрированной структурой</t>
  </si>
  <si>
    <t xml:space="preserve">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80 мм - 8,9 м3</t>
  </si>
  <si>
    <t xml:space="preserve">Покрытие поверхности изоляции трубопроводов: сталью оцинкованной</t>
  </si>
  <si>
    <t xml:space="preserve">Сталь листовая оцинкованная, толщина 0,8 мм -0,8987 т</t>
  </si>
  <si>
    <t xml:space="preserve">Контроль качества сварных соединений труб ультразвуковым методом на трассе, условный диаметр: 700 мм</t>
  </si>
  <si>
    <t>стык</t>
  </si>
  <si>
    <t xml:space="preserve">План УТ01098  РП 3973-20-25ТС Лист 3</t>
  </si>
  <si>
    <t xml:space="preserve">Надземная прокладка стальных трубопроводов при номинальном давлении 1,6 МПа, температуре 150°С, диаметр труб: 150 мм</t>
  </si>
  <si>
    <t xml:space="preserve">(0,4+2*0,13)/1000                                                                         Трубы стальные бесшовные горячедеформированные со снятой фаской из стали марок 10, 20, 35, наружный диаметр 159 мм, толщина стенки 4,5 мм -0,4 м</t>
  </si>
  <si>
    <t xml:space="preserve"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 (изготовление перехода К 159х8.0-108х6.0 (ГОСТ 17378) -2 шт)</t>
  </si>
  <si>
    <t xml:space="preserve">2*3,90/1000                                                                               Трубы стальные бесшовные горячедеформированные со снятой фаской из стали марок 10, 20, 35, наружный диаметр 159 мм, толщина стенки 8 мм -0,13 м</t>
  </si>
  <si>
    <t xml:space="preserve">Установка задвижек или клапанов стальных для горячей воды и пара диаметром: 100 мм</t>
  </si>
  <si>
    <t>компл</t>
  </si>
  <si>
    <t xml:space="preserve">Клапан балансировочный BROEN Ballorex Venturi DRV DN 100 PN16 DN 100, PN16, стальной, фланцевый -1 шт                               Фланец стальной плоский приварной с соединительным выступом, марка стали 20, номинальное давление 1,6 МПа, номинальный диаметр 100 мм -2 шт                                     Прокладки из паронита ПМБ, толщина 4 мм, диаметр 100 мм -2 шт</t>
  </si>
  <si>
    <t xml:space="preserve">Бобышки, штуцеры на номинальное давление: до 10 МПа</t>
  </si>
  <si>
    <t xml:space="preserve">Штуцер для стальных трубопроводов, длина 200 мм (штуцер Щц G1/2, Ру16, Ст20) -2 шт</t>
  </si>
  <si>
    <t xml:space="preserve">Арматура приварная с ручным приводом или без привода водопроводная на номинальное давление до 4 МПа, номинальный диаметр: 15 мм</t>
  </si>
  <si>
    <t xml:space="preserve">1 * 2                                                                                               Кран шаровый стальной цельносварной под приварку 11с31п Ду15 Ру40 -2 шт</t>
  </si>
  <si>
    <t xml:space="preserve">Трубопровод в помещениях или на открытых площадках в пределах цехов, монтируемый из труб и готовых деталей, на номинальное давление не более 2,5 МПа, диаметр труб наружный: 18 мм</t>
  </si>
  <si>
    <t xml:space="preserve"> м</t>
  </si>
  <si>
    <t xml:space="preserve">Трубы стальные бесшовные холоднодеформированные из стали марок 10, 20, 35, 45, наружный диаметр 18 мм, толщина стенки 4,0 мм -0,2 м</t>
  </si>
  <si>
    <t xml:space="preserve">Арматура муфтовая с ручным приводом или без привода водопроводная на номинальное давление до 10 МПа, номинальный диаметр: 15 мм</t>
  </si>
  <si>
    <t xml:space="preserve">1*2                                                                                              Кран трехходовой натяжной муфтовый 11б18бк -2 шт</t>
  </si>
  <si>
    <t xml:space="preserve">Надземная прокладка стальных трубопроводов при номинальном давлении 1,6 МПа, температуре 150°С, диаметр труб: 100 мм</t>
  </si>
  <si>
    <t xml:space="preserve">0,2/1000                                                                                        Трубы стальные бесшовные горячедеформированные со снятой фаской из стали марок 10, 20, 35, наружный диаметр 108 мм, толщина стенки 4,5 мм -0,2 м</t>
  </si>
  <si>
    <t xml:space="preserve">Антикоррозийное покрытие, изоляция.  РП 3973-20-25ТС Лист 3</t>
  </si>
  <si>
    <t xml:space="preserve">Обеспыливание поверхности ( для труб 159, 108 мм)</t>
  </si>
  <si>
    <t xml:space="preserve">0,2+0,16 </t>
  </si>
  <si>
    <t xml:space="preserve">Окраска металлических огрунтованных поверхностей: (Гидроизоляционный материал  HL-1(М)) (синий)
</t>
  </si>
  <si>
    <t xml:space="preserve">(0,2+0,16)                                                            Гидроизоляционный материал  HL-1-0,2 кг                                                                               ( в 2  слоя ОЗП=2; ЭМ=2 к расх.; ЗПМ=2; МАТ=2 к расх.; ТЗ=2; ТЗМ=2)</t>
  </si>
  <si>
    <t xml:space="preserve">0,016+0,015                                                                               Маты прошивные теплоизоляционные из минеральной ваты на основе базальтовых пород с покрытием металлической сеткой, группа горючести НГ, плотность 80 кг/м3, теплопроводность при 50/500 °C не более 0,039/0,153 Вт/(м*К), максимальная температура применения +640 °C, толщина 60 мм -0,032 м3</t>
  </si>
  <si>
    <t xml:space="preserve">Сталь листовая оцинкованная, толщина 0,8 мм -0,0053 т</t>
  </si>
  <si>
    <t xml:space="preserve">В расценках по прокладке трубопроводов в непроходном канале исключить механизмы предоставляемые "Заказчиком" (агрегаты наполнительно-опрессовочные, компрессоры передвижные), а так же ресурсы (вода).</t>
  </si>
  <si>
    <t xml:space="preserve">Учесть следующие затраты:</t>
  </si>
  <si>
    <t xml:space="preserve">1. Непредвиденные затраты 3%</t>
  </si>
  <si>
    <t xml:space="preserve">2. Захоронение отходов строительства (Выписка из Приказа №017  КГУП "ПЭО" от 21.01.2025г) 1922,52 руб/т                              (2,83+10+10)*1922,52</t>
  </si>
  <si>
    <t xml:space="preserve">3. Компенсационную стоимость зеленых насаждений произрастающих на территории Артемовского городского округа по Приложению к постановлению администрации города Артема от 30.07.2015 №507 (ред. от 29.09.2015, с изм. от 04.02.2019 г по формуле Ск=Кз*Кд*Ксост :    2406,60*1*0,7*1,5*10    </t>
  </si>
  <si>
    <t xml:space="preserve">где Св - восстановительная стоимость зеленых насаждений; с учетом коэффициентов: для зеленых насаждений общего пользования принимается Kз=1,0; коэффициент поправки, учитывающий декоративность зеленых насаждений: низкая декоративность - для имеющих неправильно сформированную крону, и повреждения, устранить которые не возможно Кд=0,7 ; коэффициент поправки на текущее состояние зеленых насаждений учитывает качественное состояние зеленых насаждений - хорошее, принимается Ксост=1,5.                                                                                                                  </t>
  </si>
  <si>
    <t xml:space="preserve">(Деревьев диаметром до 20 см (показатель восстановленной стоимости  2406,60 руб/шт.)  -10 шт.)</t>
  </si>
  <si>
    <t xml:space="preserve">4. Смету составить по РИМ с использованием сплит-формы для Приморского края на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</si>
</sst>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1.000000"/>
      <color theme="1"/>
      <name val="Calibri"/>
    </font>
    <font>
      <sz val="11.000000"/>
      <name val="Times New Roman"/>
    </font>
    <font>
      <sz val="10.000000"/>
      <color theme="1"/>
      <name val="Times New Roman"/>
    </font>
    <font>
      <sz val="11.000000"/>
      <color theme="1"/>
      <name val="Times New Roman"/>
    </font>
    <font>
      <b/>
      <sz val="11.000000"/>
      <name val="Times New Roman"/>
    </font>
    <font>
      <sz val="11.000000"/>
      <color theme="1" tint="0"/>
      <name val="Times New Roman"/>
    </font>
    <font>
      <b/>
      <sz val="11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4">
    <xf fontId="0" fillId="0" borderId="0" numFmtId="0" xfId="0" applyProtection="1">
      <protection hidden="0" locked="1"/>
    </xf>
    <xf fontId="1" fillId="0" borderId="0" numFmtId="0" xfId="0" applyFont="1" applyProtection="1">
      <protection hidden="0" locked="1"/>
    </xf>
    <xf fontId="1" fillId="0" borderId="0" numFmtId="49" xfId="0" applyNumberFormat="1" applyFont="1" applyProtection="1">
      <protection hidden="0" locked="1"/>
    </xf>
    <xf fontId="1" fillId="0" borderId="0" numFmtId="0" xfId="0" applyFont="1" applyAlignment="1" applyProtection="1">
      <alignment wrapText="1"/>
      <protection hidden="0" locked="1"/>
    </xf>
    <xf fontId="2" fillId="0" borderId="0" numFmtId="0" xfId="0" applyFont="1" applyAlignment="1" applyProtection="1">
      <alignment horizontal="right"/>
      <protection hidden="0" locked="1"/>
    </xf>
    <xf fontId="1" fillId="0" borderId="0" numFmtId="0" xfId="0" applyFont="1" applyAlignment="1" applyProtection="1">
      <alignment vertical="center" wrapText="1"/>
    </xf>
    <xf fontId="1" fillId="0" borderId="0" numFmtId="0" xfId="0" applyFont="1" applyAlignment="1" applyProtection="1">
      <alignment horizontal="right" wrapText="1"/>
    </xf>
    <xf fontId="3" fillId="0" borderId="0" numFmtId="0" xfId="0" applyFont="1" applyProtection="1">
      <protection hidden="0" locked="1"/>
    </xf>
    <xf fontId="4" fillId="0" borderId="0" numFmtId="0" xfId="0" applyFont="1" applyAlignment="1" applyProtection="1">
      <alignment horizontal="center"/>
      <protection hidden="0" locked="1"/>
    </xf>
    <xf fontId="1" fillId="0" borderId="1" numFmtId="49" xfId="0" applyNumberFormat="1" applyFont="1" applyBorder="1" applyAlignment="1" applyProtection="1">
      <alignment horizontal="center" vertical="center" wrapText="1"/>
      <protection hidden="0" locked="1"/>
    </xf>
    <xf fontId="1" fillId="0" borderId="1" numFmtId="0" xfId="0" applyFont="1" applyBorder="1" applyAlignment="1" applyProtection="1">
      <alignment horizontal="center" vertical="center" wrapText="1"/>
      <protection hidden="0" locked="1"/>
    </xf>
    <xf fontId="1" fillId="0" borderId="1" numFmtId="49" xfId="0" applyNumberFormat="1" applyFont="1" applyBorder="1" applyAlignment="1" applyProtection="1">
      <alignment horizontal="center" vertical="center"/>
      <protection hidden="0" locked="1"/>
    </xf>
    <xf fontId="1" fillId="0" borderId="1" numFmtId="0" xfId="0" applyFont="1" applyBorder="1" applyAlignment="1" applyProtection="1">
      <alignment horizontal="center" vertical="center"/>
      <protection hidden="0" locked="1"/>
    </xf>
    <xf fontId="1" fillId="0" borderId="2" numFmtId="0" xfId="0" applyFont="1" applyBorder="1" applyAlignment="1" applyProtection="1">
      <alignment horizontal="center" vertical="center"/>
      <protection hidden="0" locked="1"/>
    </xf>
    <xf fontId="4" fillId="0" borderId="3" numFmtId="0" xfId="0" applyFont="1" applyBorder="1" applyAlignment="1" applyProtection="1">
      <alignment horizontal="center" vertical="center" wrapText="1"/>
      <protection hidden="0" locked="1"/>
    </xf>
    <xf fontId="4" fillId="0" borderId="4" numFmtId="0" xfId="0" applyFont="1" applyBorder="1" applyAlignment="1" applyProtection="1">
      <alignment horizontal="center" vertical="center" wrapText="1"/>
      <protection hidden="0" locked="1"/>
    </xf>
    <xf fontId="4" fillId="0" borderId="2" numFmtId="0" xfId="0" applyFont="1" applyBorder="1" applyAlignment="1" applyProtection="1">
      <alignment horizontal="center" vertical="center" wrapText="1"/>
      <protection hidden="0" locked="1"/>
    </xf>
    <xf fontId="4" fillId="0" borderId="1" numFmtId="0" xfId="0" applyFont="1" applyBorder="1" applyAlignment="1" applyProtection="1">
      <alignment horizontal="left" vertical="center" wrapText="1"/>
      <protection hidden="0" locked="1"/>
    </xf>
    <xf fontId="4" fillId="0" borderId="0" numFmtId="0" xfId="0" applyFont="1" applyAlignment="1" applyProtection="1">
      <alignment wrapText="1"/>
      <protection hidden="0" locked="1"/>
    </xf>
    <xf fontId="1" fillId="0" borderId="1" numFmtId="0" xfId="0" applyFont="1" applyBorder="1" applyAlignment="1" applyProtection="1">
      <alignment horizontal="center" vertical="top"/>
      <protection hidden="0" locked="1"/>
    </xf>
    <xf fontId="1" fillId="0" borderId="1" numFmtId="0" xfId="0" applyFont="1" applyBorder="1" applyAlignment="1" applyProtection="1">
      <alignment horizontal="left" vertical="top" wrapText="1"/>
      <protection hidden="0" locked="1"/>
    </xf>
    <xf fontId="1" fillId="0" borderId="1" numFmtId="0" xfId="0" applyFont="1" applyBorder="1" applyAlignment="1" applyProtection="1">
      <alignment horizontal="center" vertical="top" wrapText="1"/>
      <protection hidden="0" locked="1"/>
    </xf>
    <xf fontId="1" fillId="0" borderId="1" numFmtId="0" xfId="0" applyFont="1" applyBorder="1" applyAlignment="1" applyProtection="1">
      <alignment horizontal="right" vertical="top" wrapText="1"/>
      <protection hidden="0" locked="1"/>
    </xf>
    <xf fontId="1" fillId="2" borderId="1" numFmtId="0" xfId="0" applyFont="1" applyFill="1" applyBorder="1" applyAlignment="1" applyProtection="1">
      <alignment horizontal="right" vertical="top" wrapText="1"/>
      <protection hidden="0" locked="1"/>
    </xf>
    <xf fontId="1" fillId="2" borderId="1" numFmtId="0" xfId="0" applyFont="1" applyFill="1" applyBorder="1" applyAlignment="1" applyProtection="1">
      <alignment horizontal="left" vertical="top" wrapText="1"/>
      <protection hidden="0" locked="1"/>
    </xf>
    <xf fontId="1" fillId="2" borderId="0" numFmtId="0" xfId="0" applyFont="1" applyFill="1" applyAlignment="1" applyProtection="1">
      <alignment horizontal="justify" vertical="center"/>
    </xf>
    <xf fontId="1" fillId="2" borderId="0" numFmtId="0" xfId="0" applyFont="1" applyFill="1" applyAlignment="1" applyProtection="1">
      <alignment vertical="center"/>
    </xf>
    <xf fontId="1" fillId="2" borderId="0" numFmtId="0" xfId="0" applyFont="1" applyFill="1" applyProtection="1"/>
    <xf fontId="1" fillId="2" borderId="0" numFmtId="0" xfId="0" applyFont="1" applyFill="1" applyAlignment="1" applyProtection="1">
      <alignment wrapText="1"/>
    </xf>
    <xf fontId="1" fillId="2" borderId="0" numFmtId="0" xfId="0" applyFont="1" applyFill="1" applyAlignment="1" applyProtection="1">
      <alignment horizontal="justify" vertical="center" wrapText="1"/>
    </xf>
    <xf fontId="1" fillId="2" borderId="0" numFmtId="0" xfId="0" applyFont="1" applyFill="1" applyAlignment="1" applyProtection="1">
      <alignment horizontal="left" vertical="top" wrapText="1"/>
    </xf>
    <xf fontId="5" fillId="2" borderId="0" numFmtId="0" xfId="0" applyFont="1" applyFill="1" applyAlignment="1" applyProtection="1">
      <alignment horizontal="left" vertical="top" wrapText="1"/>
    </xf>
    <xf fontId="6" fillId="2" borderId="0" numFmtId="49" xfId="0" applyNumberFormat="1" applyFont="1" applyFill="1" applyAlignment="1" applyProtection="1">
      <alignment horizontal="justify" vertical="center"/>
    </xf>
    <xf fontId="6" fillId="2" borderId="0" numFmtId="0" xfId="0" applyFont="1" applyFill="1" applyAlignment="1" applyProtection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view="pageBreakPreview" zoomScale="100" workbookViewId="0">
      <selection activeCell="G5" activeCellId="0" sqref="G5"/>
    </sheetView>
  </sheetViews>
  <sheetFormatPr defaultColWidth="9.140625" defaultRowHeight="11.25" customHeight="1"/>
  <cols>
    <col customWidth="1" min="1" max="1" style="2" width="7.7109375"/>
    <col customWidth="1" min="2" max="2" style="1" width="45.7109375"/>
    <col customWidth="1" min="3" max="3" style="1" width="7.7109375"/>
    <col customWidth="1" min="4" max="4" style="1" width="10.7109375"/>
    <col customWidth="1" min="5" max="5" style="1" width="45.7109375"/>
    <col customWidth="1" min="6" max="6" style="1" width="8.7109375"/>
    <col customWidth="1" hidden="1" min="7" max="7" style="1" width="8.140625"/>
    <col customWidth="1" min="8" max="8" style="1" width="8.5703125"/>
    <col customWidth="1" min="9" max="9" style="1" width="10"/>
    <col customWidth="1" min="10" max="10" style="1" width="7.85546875"/>
    <col customWidth="1" min="11" max="11" style="1" width="9.7109375"/>
    <col customWidth="1" hidden="1" min="12" max="12" style="1" width="11"/>
    <col customWidth="1" min="13" max="13" style="1" width="14.28515625"/>
    <col min="14" max="16" style="1" width="9.140625"/>
    <col customWidth="1" hidden="1" min="17" max="18" style="3" width="107.85546875"/>
    <col customWidth="1" hidden="1" min="19" max="21" style="3" width="49.42578125"/>
    <col customWidth="1" hidden="1" min="22" max="24" style="3" width="47"/>
    <col customWidth="1" hidden="1" min="25" max="27" style="3" width="49.42578125"/>
    <col customWidth="1" hidden="1" min="28" max="30" style="3" width="47"/>
    <col min="31" max="16384" style="1" width="9.140625"/>
  </cols>
  <sheetData>
    <row r="1" ht="14.25" customHeight="1">
      <c r="B1" s="4" t="s">
        <v>0</v>
      </c>
      <c r="C1" s="4"/>
      <c r="D1" s="4"/>
      <c r="E1" s="4"/>
    </row>
    <row r="2" ht="14.25" customHeight="1">
      <c r="E2" s="5"/>
    </row>
    <row r="3" ht="14.25" customHeight="1">
      <c r="E3" s="6"/>
    </row>
    <row r="4" ht="14.25" customHeight="1">
      <c r="E4" s="6"/>
    </row>
    <row r="6" s="7" customFormat="1" ht="14.25">
      <c r="A6" s="8" t="s">
        <v>1</v>
      </c>
      <c r="B6" s="8"/>
      <c r="C6" s="8"/>
      <c r="D6" s="8"/>
      <c r="E6" s="8"/>
      <c r="F6" s="7"/>
      <c r="G6" s="7"/>
    </row>
    <row r="7" s="7" customFormat="1" ht="16.5">
      <c r="A7" s="8"/>
      <c r="B7" s="8"/>
      <c r="C7" s="8"/>
      <c r="D7" s="8"/>
      <c r="E7" s="8"/>
    </row>
    <row r="8" s="7" customFormat="1" ht="36" customHeight="1">
      <c r="A8" s="9" t="s">
        <v>2</v>
      </c>
      <c r="B8" s="10" t="s">
        <v>3</v>
      </c>
      <c r="C8" s="10" t="s">
        <v>4</v>
      </c>
      <c r="D8" s="10" t="s">
        <v>5</v>
      </c>
      <c r="E8" s="10" t="s">
        <v>6</v>
      </c>
      <c r="F8" s="7"/>
      <c r="G8" s="7"/>
    </row>
    <row r="9" s="7" customFormat="1" ht="14.25">
      <c r="A9" s="11">
        <v>1</v>
      </c>
      <c r="B9" s="12">
        <v>2</v>
      </c>
      <c r="C9" s="12">
        <v>3</v>
      </c>
      <c r="D9" s="12">
        <v>4</v>
      </c>
      <c r="E9" s="13">
        <v>5</v>
      </c>
      <c r="F9" s="7"/>
      <c r="G9" s="7"/>
    </row>
    <row r="10" s="7" customFormat="1" ht="36" customHeight="1">
      <c r="A10" s="14" t="s">
        <v>7</v>
      </c>
      <c r="B10" s="15"/>
      <c r="C10" s="15"/>
      <c r="D10" s="15"/>
      <c r="E10" s="16"/>
      <c r="F10" s="7"/>
      <c r="G10" s="7"/>
    </row>
    <row r="11" s="7" customFormat="1" ht="14.25">
      <c r="A11" s="17" t="s">
        <v>8</v>
      </c>
      <c r="B11" s="17"/>
      <c r="C11" s="17"/>
      <c r="D11" s="17"/>
      <c r="E11" s="17"/>
      <c r="Q11" s="18" t="s">
        <v>8</v>
      </c>
    </row>
    <row r="12" s="7" customFormat="1" ht="42.75">
      <c r="A12" s="19">
        <f t="shared" ref="A12:A75" si="0">IF(G12&lt;&gt;"",COUNTA(G$1:G12),"")</f>
        <v>1</v>
      </c>
      <c r="B12" s="20" t="s">
        <v>9</v>
      </c>
      <c r="C12" s="21" t="s">
        <v>10</v>
      </c>
      <c r="D12" s="22">
        <v>10</v>
      </c>
      <c r="E12" s="20" t="s">
        <v>11</v>
      </c>
      <c r="G12" s="1" t="s">
        <v>12</v>
      </c>
      <c r="Q12" s="18"/>
    </row>
    <row r="13" s="7" customFormat="1" ht="28.5">
      <c r="A13" s="19">
        <f t="shared" si="0"/>
        <v>2</v>
      </c>
      <c r="B13" s="20" t="s">
        <v>13</v>
      </c>
      <c r="C13" s="21" t="s">
        <v>14</v>
      </c>
      <c r="D13" s="22">
        <v>2.8300000000000001</v>
      </c>
      <c r="E13" s="20" t="s">
        <v>15</v>
      </c>
      <c r="G13" s="1" t="s">
        <v>12</v>
      </c>
      <c r="Q13" s="18"/>
    </row>
    <row r="14" s="7" customFormat="1" ht="99.75">
      <c r="A14" s="19">
        <f t="shared" si="0"/>
        <v>3</v>
      </c>
      <c r="B14" s="20" t="s">
        <v>16</v>
      </c>
      <c r="C14" s="21" t="s">
        <v>14</v>
      </c>
      <c r="D14" s="22">
        <v>2.8300000000000001</v>
      </c>
      <c r="E14" s="20" t="s">
        <v>11</v>
      </c>
      <c r="G14" s="1" t="s">
        <v>12</v>
      </c>
      <c r="Q14" s="18"/>
    </row>
    <row r="15" s="7" customFormat="1" ht="28.5">
      <c r="A15" s="19">
        <f t="shared" si="0"/>
        <v>4</v>
      </c>
      <c r="B15" s="20" t="s">
        <v>17</v>
      </c>
      <c r="C15" s="21" t="s">
        <v>14</v>
      </c>
      <c r="D15" s="22">
        <v>2.8300000000000001</v>
      </c>
      <c r="E15" s="20" t="s">
        <v>11</v>
      </c>
      <c r="G15" s="1" t="s">
        <v>12</v>
      </c>
      <c r="Q15" s="18"/>
    </row>
    <row r="16" s="7" customFormat="1" ht="14.25">
      <c r="A16" s="17" t="s">
        <v>18</v>
      </c>
      <c r="B16" s="17"/>
      <c r="C16" s="17"/>
      <c r="D16" s="17"/>
      <c r="E16" s="17"/>
      <c r="Q16" s="18" t="s">
        <v>18</v>
      </c>
    </row>
    <row r="17" s="7" customFormat="1" ht="14.25">
      <c r="A17" s="17" t="s">
        <v>19</v>
      </c>
      <c r="B17" s="17"/>
      <c r="C17" s="17"/>
      <c r="D17" s="17"/>
      <c r="E17" s="17"/>
      <c r="Q17" s="18"/>
      <c r="R17" s="18" t="s">
        <v>19</v>
      </c>
    </row>
    <row r="18" s="7" customFormat="1" ht="28.5">
      <c r="A18" s="19">
        <f t="shared" si="0"/>
        <v>5</v>
      </c>
      <c r="B18" s="20" t="s">
        <v>20</v>
      </c>
      <c r="C18" s="21" t="s">
        <v>21</v>
      </c>
      <c r="D18" s="22">
        <v>25</v>
      </c>
      <c r="E18" s="20"/>
      <c r="G18" s="1" t="s">
        <v>12</v>
      </c>
      <c r="Q18" s="18"/>
      <c r="R18" s="18"/>
    </row>
    <row r="19" s="7" customFormat="1" ht="28.5">
      <c r="A19" s="19">
        <f t="shared" si="0"/>
        <v>6</v>
      </c>
      <c r="B19" s="20" t="s">
        <v>22</v>
      </c>
      <c r="C19" s="21" t="s">
        <v>21</v>
      </c>
      <c r="D19" s="22">
        <v>180</v>
      </c>
      <c r="E19" s="20"/>
      <c r="G19" s="1" t="s">
        <v>12</v>
      </c>
      <c r="Q19" s="18"/>
      <c r="R19" s="18"/>
    </row>
    <row r="20" s="7" customFormat="1" ht="14.25">
      <c r="A20" s="17" t="s">
        <v>23</v>
      </c>
      <c r="B20" s="17"/>
      <c r="C20" s="17"/>
      <c r="D20" s="17"/>
      <c r="E20" s="17"/>
      <c r="Q20" s="18"/>
      <c r="R20" s="18" t="s">
        <v>23</v>
      </c>
    </row>
    <row r="21" s="7" customFormat="1" ht="42.75">
      <c r="A21" s="19">
        <f t="shared" si="0"/>
        <v>7</v>
      </c>
      <c r="B21" s="20" t="s">
        <v>24</v>
      </c>
      <c r="C21" s="21" t="s">
        <v>25</v>
      </c>
      <c r="D21" s="22">
        <v>7.2999999999999998</v>
      </c>
      <c r="E21" s="20"/>
      <c r="G21" s="1" t="s">
        <v>12</v>
      </c>
      <c r="Q21" s="18"/>
      <c r="R21" s="18"/>
    </row>
    <row r="22" s="7" customFormat="1" ht="99.75">
      <c r="A22" s="19">
        <f t="shared" si="0"/>
        <v>8</v>
      </c>
      <c r="B22" s="20" t="s">
        <v>26</v>
      </c>
      <c r="C22" s="21" t="s">
        <v>14</v>
      </c>
      <c r="D22" s="22">
        <v>14</v>
      </c>
      <c r="E22" s="20" t="s">
        <v>27</v>
      </c>
      <c r="G22" s="1" t="s">
        <v>12</v>
      </c>
      <c r="Q22" s="18"/>
      <c r="R22" s="18"/>
    </row>
    <row r="23" s="7" customFormat="1" ht="71.25">
      <c r="A23" s="19">
        <f t="shared" si="0"/>
        <v>9</v>
      </c>
      <c r="B23" s="20" t="s">
        <v>28</v>
      </c>
      <c r="C23" s="21" t="s">
        <v>25</v>
      </c>
      <c r="D23" s="22">
        <v>7.2999999999999998</v>
      </c>
      <c r="E23" s="20"/>
      <c r="G23" s="1" t="s">
        <v>12</v>
      </c>
      <c r="Q23" s="18"/>
      <c r="R23" s="18"/>
    </row>
    <row r="24" s="7" customFormat="1" ht="99.75">
      <c r="A24" s="19">
        <f t="shared" si="0"/>
        <v>10</v>
      </c>
      <c r="B24" s="20" t="s">
        <v>29</v>
      </c>
      <c r="C24" s="21" t="s">
        <v>14</v>
      </c>
      <c r="D24" s="22">
        <v>14</v>
      </c>
      <c r="E24" s="20" t="s">
        <v>27</v>
      </c>
      <c r="G24" s="1" t="s">
        <v>12</v>
      </c>
      <c r="Q24" s="18"/>
      <c r="R24" s="18"/>
    </row>
    <row r="25" s="7" customFormat="1" ht="42.75">
      <c r="A25" s="19">
        <f t="shared" si="0"/>
        <v>11</v>
      </c>
      <c r="B25" s="20" t="s">
        <v>30</v>
      </c>
      <c r="C25" s="21" t="s">
        <v>25</v>
      </c>
      <c r="D25" s="22">
        <v>7.2999999999999998</v>
      </c>
      <c r="E25" s="20"/>
      <c r="G25" s="1" t="s">
        <v>12</v>
      </c>
      <c r="Q25" s="18"/>
      <c r="R25" s="18"/>
    </row>
    <row r="26" s="7" customFormat="1" ht="14.25">
      <c r="A26" s="17" t="s">
        <v>31</v>
      </c>
      <c r="B26" s="17"/>
      <c r="C26" s="17"/>
      <c r="D26" s="17"/>
      <c r="E26" s="17"/>
      <c r="Q26" s="18"/>
      <c r="R26" s="18" t="s">
        <v>31</v>
      </c>
    </row>
    <row r="27" s="7" customFormat="1" ht="42.75">
      <c r="A27" s="19">
        <f t="shared" si="0"/>
        <v>12</v>
      </c>
      <c r="B27" s="20" t="s">
        <v>24</v>
      </c>
      <c r="C27" s="21" t="s">
        <v>25</v>
      </c>
      <c r="D27" s="22">
        <v>22.5</v>
      </c>
      <c r="E27" s="20"/>
      <c r="G27" s="1" t="s">
        <v>12</v>
      </c>
      <c r="Q27" s="18"/>
      <c r="R27" s="18"/>
    </row>
    <row r="28" s="7" customFormat="1" ht="99.75">
      <c r="A28" s="19">
        <f t="shared" si="0"/>
        <v>13</v>
      </c>
      <c r="B28" s="20" t="s">
        <v>32</v>
      </c>
      <c r="C28" s="21" t="s">
        <v>14</v>
      </c>
      <c r="D28" s="22">
        <v>20</v>
      </c>
      <c r="E28" s="20" t="s">
        <v>33</v>
      </c>
      <c r="G28" s="1" t="s">
        <v>12</v>
      </c>
      <c r="Q28" s="18"/>
      <c r="R28" s="18"/>
    </row>
    <row r="29" s="7" customFormat="1" ht="14.25">
      <c r="A29" s="19">
        <f t="shared" si="0"/>
        <v>14</v>
      </c>
      <c r="B29" s="20" t="s">
        <v>34</v>
      </c>
      <c r="C29" s="21" t="s">
        <v>25</v>
      </c>
      <c r="D29" s="22">
        <v>10.5</v>
      </c>
      <c r="E29" s="20" t="s">
        <v>35</v>
      </c>
      <c r="G29" s="1" t="s">
        <v>12</v>
      </c>
      <c r="Q29" s="18"/>
      <c r="R29" s="18"/>
    </row>
    <row r="30" s="7" customFormat="1" ht="99.75">
      <c r="A30" s="19">
        <f t="shared" si="0"/>
        <v>15</v>
      </c>
      <c r="B30" s="20" t="s">
        <v>36</v>
      </c>
      <c r="C30" s="21" t="s">
        <v>14</v>
      </c>
      <c r="D30" s="22">
        <v>23</v>
      </c>
      <c r="E30" s="20" t="s">
        <v>37</v>
      </c>
      <c r="G30" s="1" t="s">
        <v>12</v>
      </c>
      <c r="Q30" s="18"/>
      <c r="R30" s="18"/>
    </row>
    <row r="31" s="7" customFormat="1" ht="71.25">
      <c r="A31" s="19">
        <f t="shared" si="0"/>
        <v>16</v>
      </c>
      <c r="B31" s="20" t="s">
        <v>28</v>
      </c>
      <c r="C31" s="21" t="s">
        <v>25</v>
      </c>
      <c r="D31" s="22">
        <v>12</v>
      </c>
      <c r="E31" s="20"/>
      <c r="G31" s="1" t="s">
        <v>12</v>
      </c>
      <c r="Q31" s="18"/>
      <c r="R31" s="18"/>
    </row>
    <row r="32" s="7" customFormat="1" ht="99.75">
      <c r="A32" s="19">
        <f t="shared" si="0"/>
        <v>17</v>
      </c>
      <c r="B32" s="20" t="s">
        <v>29</v>
      </c>
      <c r="C32" s="21" t="s">
        <v>14</v>
      </c>
      <c r="D32" s="22">
        <v>23</v>
      </c>
      <c r="E32" s="20" t="s">
        <v>37</v>
      </c>
      <c r="G32" s="1" t="s">
        <v>12</v>
      </c>
      <c r="Q32" s="18"/>
      <c r="R32" s="18"/>
    </row>
    <row r="33" s="7" customFormat="1" ht="42.75">
      <c r="A33" s="19">
        <f t="shared" si="0"/>
        <v>18</v>
      </c>
      <c r="B33" s="20" t="s">
        <v>30</v>
      </c>
      <c r="C33" s="21" t="s">
        <v>25</v>
      </c>
      <c r="D33" s="22">
        <v>12</v>
      </c>
      <c r="E33" s="20"/>
      <c r="G33" s="1" t="s">
        <v>12</v>
      </c>
      <c r="Q33" s="18"/>
      <c r="R33" s="18"/>
    </row>
    <row r="34" s="7" customFormat="1" ht="14.25">
      <c r="A34" s="17" t="s">
        <v>38</v>
      </c>
      <c r="B34" s="17"/>
      <c r="C34" s="17"/>
      <c r="D34" s="17"/>
      <c r="E34" s="17"/>
      <c r="Q34" s="18" t="s">
        <v>38</v>
      </c>
      <c r="R34" s="18"/>
    </row>
    <row r="35" s="7" customFormat="1" ht="57">
      <c r="A35" s="19">
        <f t="shared" si="0"/>
        <v>19</v>
      </c>
      <c r="B35" s="20" t="s">
        <v>39</v>
      </c>
      <c r="C35" s="21" t="s">
        <v>40</v>
      </c>
      <c r="D35" s="22">
        <v>30</v>
      </c>
      <c r="E35" s="20" t="s">
        <v>41</v>
      </c>
      <c r="G35" s="1" t="s">
        <v>12</v>
      </c>
      <c r="Q35" s="18"/>
      <c r="R35" s="18"/>
    </row>
    <row r="36" s="7" customFormat="1" ht="14.25">
      <c r="A36" s="17" t="s">
        <v>42</v>
      </c>
      <c r="B36" s="17"/>
      <c r="C36" s="17"/>
      <c r="D36" s="17"/>
      <c r="E36" s="17"/>
      <c r="Q36" s="18" t="s">
        <v>42</v>
      </c>
      <c r="R36" s="18"/>
    </row>
    <row r="37" s="7" customFormat="1" ht="14.25">
      <c r="A37" s="17" t="s">
        <v>23</v>
      </c>
      <c r="B37" s="17"/>
      <c r="C37" s="17"/>
      <c r="D37" s="17"/>
      <c r="E37" s="17"/>
      <c r="Q37" s="18"/>
      <c r="R37" s="18" t="s">
        <v>23</v>
      </c>
    </row>
    <row r="38" s="7" customFormat="1" ht="42.75">
      <c r="A38" s="19">
        <f t="shared" si="0"/>
        <v>20</v>
      </c>
      <c r="B38" s="20" t="s">
        <v>43</v>
      </c>
      <c r="C38" s="21" t="s">
        <v>25</v>
      </c>
      <c r="D38" s="22">
        <v>4</v>
      </c>
      <c r="E38" s="20" t="s">
        <v>44</v>
      </c>
      <c r="G38" s="1" t="s">
        <v>12</v>
      </c>
      <c r="Q38" s="18"/>
      <c r="R38" s="18"/>
    </row>
    <row r="39" s="7" customFormat="1" ht="28.5">
      <c r="A39" s="19">
        <f t="shared" si="0"/>
        <v>21</v>
      </c>
      <c r="B39" s="20" t="s">
        <v>45</v>
      </c>
      <c r="C39" s="21" t="s">
        <v>14</v>
      </c>
      <c r="D39" s="22">
        <v>0.10000000000000001</v>
      </c>
      <c r="E39" s="20" t="s">
        <v>46</v>
      </c>
      <c r="G39" s="1" t="s">
        <v>12</v>
      </c>
      <c r="Q39" s="18"/>
      <c r="R39" s="18"/>
    </row>
    <row r="40" s="7" customFormat="1" ht="42.75">
      <c r="A40" s="19">
        <f t="shared" si="0"/>
        <v>22</v>
      </c>
      <c r="B40" s="20" t="s">
        <v>47</v>
      </c>
      <c r="C40" s="21" t="s">
        <v>14</v>
      </c>
      <c r="D40" s="22">
        <v>9.9000000000000004</v>
      </c>
      <c r="E40" s="20" t="s">
        <v>48</v>
      </c>
      <c r="G40" s="1" t="s">
        <v>12</v>
      </c>
      <c r="Q40" s="18"/>
      <c r="R40" s="18"/>
    </row>
    <row r="41" s="7" customFormat="1" ht="99.75">
      <c r="A41" s="19">
        <f t="shared" si="0"/>
        <v>23</v>
      </c>
      <c r="B41" s="20" t="s">
        <v>32</v>
      </c>
      <c r="C41" s="21" t="s">
        <v>14</v>
      </c>
      <c r="D41" s="22">
        <v>10</v>
      </c>
      <c r="E41" s="20" t="s">
        <v>49</v>
      </c>
      <c r="G41" s="1" t="s">
        <v>12</v>
      </c>
      <c r="Q41" s="18"/>
      <c r="R41" s="18"/>
    </row>
    <row r="42" s="7" customFormat="1" ht="14.25">
      <c r="A42" s="17" t="s">
        <v>50</v>
      </c>
      <c r="B42" s="17"/>
      <c r="C42" s="17"/>
      <c r="D42" s="17"/>
      <c r="E42" s="17"/>
      <c r="Q42" s="18"/>
      <c r="R42" s="18" t="s">
        <v>50</v>
      </c>
    </row>
    <row r="43" s="7" customFormat="1" ht="42.75">
      <c r="A43" s="19">
        <f t="shared" si="0"/>
        <v>24</v>
      </c>
      <c r="B43" s="20" t="s">
        <v>43</v>
      </c>
      <c r="C43" s="21" t="s">
        <v>25</v>
      </c>
      <c r="D43" s="22">
        <v>4</v>
      </c>
      <c r="E43" s="20" t="s">
        <v>44</v>
      </c>
      <c r="G43" s="1" t="s">
        <v>12</v>
      </c>
      <c r="Q43" s="18"/>
      <c r="R43" s="18"/>
    </row>
    <row r="44" s="7" customFormat="1" ht="28.5">
      <c r="A44" s="19">
        <f t="shared" si="0"/>
        <v>25</v>
      </c>
      <c r="B44" s="20" t="s">
        <v>45</v>
      </c>
      <c r="C44" s="21" t="s">
        <v>14</v>
      </c>
      <c r="D44" s="22">
        <v>0.10000000000000001</v>
      </c>
      <c r="E44" s="20" t="s">
        <v>46</v>
      </c>
      <c r="G44" s="1" t="s">
        <v>12</v>
      </c>
      <c r="Q44" s="18"/>
      <c r="R44" s="18"/>
    </row>
    <row r="45" s="7" customFormat="1" ht="42.75">
      <c r="A45" s="19">
        <f t="shared" si="0"/>
        <v>26</v>
      </c>
      <c r="B45" s="20" t="s">
        <v>47</v>
      </c>
      <c r="C45" s="21" t="s">
        <v>14</v>
      </c>
      <c r="D45" s="22">
        <v>9.9000000000000004</v>
      </c>
      <c r="E45" s="20" t="s">
        <v>48</v>
      </c>
      <c r="G45" s="1" t="s">
        <v>12</v>
      </c>
      <c r="Q45" s="18"/>
      <c r="R45" s="18"/>
    </row>
    <row r="46" s="7" customFormat="1" ht="99.75">
      <c r="A46" s="19">
        <f t="shared" si="0"/>
        <v>27</v>
      </c>
      <c r="B46" s="20" t="s">
        <v>32</v>
      </c>
      <c r="C46" s="21" t="s">
        <v>14</v>
      </c>
      <c r="D46" s="22">
        <v>10</v>
      </c>
      <c r="E46" s="20" t="s">
        <v>49</v>
      </c>
      <c r="G46" s="1" t="s">
        <v>12</v>
      </c>
      <c r="Q46" s="18"/>
      <c r="R46" s="18"/>
    </row>
    <row r="47" s="7" customFormat="1" ht="57">
      <c r="A47" s="19">
        <f t="shared" si="0"/>
        <v>28</v>
      </c>
      <c r="B47" s="20" t="s">
        <v>51</v>
      </c>
      <c r="C47" s="21" t="s">
        <v>40</v>
      </c>
      <c r="D47" s="22">
        <v>43</v>
      </c>
      <c r="E47" s="20" t="s">
        <v>52</v>
      </c>
      <c r="G47" s="1" t="s">
        <v>12</v>
      </c>
      <c r="Q47" s="18"/>
      <c r="R47" s="18"/>
    </row>
    <row r="48" s="7" customFormat="1" ht="57">
      <c r="A48" s="19">
        <f t="shared" si="0"/>
        <v>29</v>
      </c>
      <c r="B48" s="20" t="s">
        <v>53</v>
      </c>
      <c r="C48" s="21" t="s">
        <v>14</v>
      </c>
      <c r="D48" s="22">
        <v>3.8999999999999999</v>
      </c>
      <c r="E48" s="20" t="s">
        <v>11</v>
      </c>
      <c r="G48" s="1" t="s">
        <v>12</v>
      </c>
      <c r="Q48" s="18"/>
      <c r="R48" s="18"/>
    </row>
    <row r="49" s="7" customFormat="1" ht="114">
      <c r="A49" s="19">
        <f t="shared" si="0"/>
        <v>30</v>
      </c>
      <c r="B49" s="20" t="s">
        <v>54</v>
      </c>
      <c r="C49" s="21" t="s">
        <v>14</v>
      </c>
      <c r="D49" s="22">
        <v>3.8999999999999999</v>
      </c>
      <c r="E49" s="20" t="s">
        <v>11</v>
      </c>
      <c r="G49" s="1" t="s">
        <v>12</v>
      </c>
      <c r="Q49" s="18"/>
      <c r="R49" s="18"/>
    </row>
    <row r="50" s="7" customFormat="1" ht="57">
      <c r="A50" s="19">
        <f t="shared" si="0"/>
        <v>31</v>
      </c>
      <c r="B50" s="20" t="s">
        <v>55</v>
      </c>
      <c r="C50" s="21" t="s">
        <v>14</v>
      </c>
      <c r="D50" s="22">
        <v>3.8999999999999999</v>
      </c>
      <c r="E50" s="20" t="s">
        <v>11</v>
      </c>
      <c r="G50" s="1" t="s">
        <v>12</v>
      </c>
      <c r="Q50" s="18"/>
      <c r="R50" s="18"/>
    </row>
    <row r="51" s="7" customFormat="1" ht="14.25">
      <c r="A51" s="17" t="s">
        <v>56</v>
      </c>
      <c r="B51" s="17"/>
      <c r="C51" s="17"/>
      <c r="D51" s="17"/>
      <c r="E51" s="17"/>
      <c r="Q51" s="18" t="s">
        <v>56</v>
      </c>
      <c r="R51" s="18"/>
    </row>
    <row r="52" s="7" customFormat="1" ht="14.25">
      <c r="A52" s="17" t="s">
        <v>23</v>
      </c>
      <c r="B52" s="17"/>
      <c r="C52" s="17"/>
      <c r="D52" s="17"/>
      <c r="E52" s="17"/>
      <c r="Q52" s="18"/>
      <c r="R52" s="18" t="s">
        <v>23</v>
      </c>
    </row>
    <row r="53" s="7" customFormat="1" ht="28.5">
      <c r="A53" s="19">
        <f t="shared" si="0"/>
        <v>32</v>
      </c>
      <c r="B53" s="20" t="s">
        <v>57</v>
      </c>
      <c r="C53" s="21" t="s">
        <v>25</v>
      </c>
      <c r="D53" s="22">
        <v>0.40000000000000002</v>
      </c>
      <c r="E53" s="20" t="s">
        <v>58</v>
      </c>
      <c r="G53" s="1" t="s">
        <v>12</v>
      </c>
      <c r="Q53" s="18"/>
      <c r="R53" s="18"/>
    </row>
    <row r="54" s="7" customFormat="1" ht="99.75">
      <c r="A54" s="19">
        <f t="shared" si="0"/>
        <v>33</v>
      </c>
      <c r="B54" s="20" t="s">
        <v>59</v>
      </c>
      <c r="C54" s="21" t="s">
        <v>25</v>
      </c>
      <c r="D54" s="22">
        <v>4.54</v>
      </c>
      <c r="E54" s="20" t="s">
        <v>60</v>
      </c>
      <c r="G54" s="1" t="s">
        <v>12</v>
      </c>
      <c r="H54" s="7" t="s">
        <v>61</v>
      </c>
      <c r="Q54" s="18"/>
      <c r="R54" s="18"/>
    </row>
    <row r="55" s="7" customFormat="1" ht="114">
      <c r="A55" s="19">
        <f t="shared" si="0"/>
        <v>34</v>
      </c>
      <c r="B55" s="20" t="s">
        <v>62</v>
      </c>
      <c r="C55" s="21" t="s">
        <v>14</v>
      </c>
      <c r="D55" s="23">
        <v>0.1832</v>
      </c>
      <c r="E55" s="24" t="s">
        <v>63</v>
      </c>
      <c r="G55" s="1" t="s">
        <v>12</v>
      </c>
      <c r="Q55" s="18"/>
      <c r="R55" s="18"/>
    </row>
    <row r="56" s="7" customFormat="1" ht="42.75">
      <c r="A56" s="19">
        <f t="shared" si="0"/>
        <v>35</v>
      </c>
      <c r="B56" s="20" t="s">
        <v>64</v>
      </c>
      <c r="C56" s="21" t="s">
        <v>10</v>
      </c>
      <c r="D56" s="22">
        <v>1</v>
      </c>
      <c r="E56" s="20" t="s">
        <v>65</v>
      </c>
      <c r="G56" s="1" t="s">
        <v>12</v>
      </c>
      <c r="Q56" s="18"/>
      <c r="R56" s="18"/>
    </row>
    <row r="57" s="7" customFormat="1" ht="57">
      <c r="A57" s="19">
        <f t="shared" si="0"/>
        <v>36</v>
      </c>
      <c r="B57" s="20" t="s">
        <v>66</v>
      </c>
      <c r="C57" s="21" t="s">
        <v>25</v>
      </c>
      <c r="D57" s="22">
        <v>0.29999999999999999</v>
      </c>
      <c r="E57" s="20" t="s">
        <v>67</v>
      </c>
      <c r="G57" s="1" t="s">
        <v>12</v>
      </c>
      <c r="Q57" s="18"/>
      <c r="R57" s="18"/>
    </row>
    <row r="58" s="7" customFormat="1" ht="142.5">
      <c r="A58" s="19">
        <f t="shared" si="0"/>
        <v>37</v>
      </c>
      <c r="B58" s="20" t="s">
        <v>68</v>
      </c>
      <c r="C58" s="21" t="s">
        <v>14</v>
      </c>
      <c r="D58" s="23">
        <v>0.1328</v>
      </c>
      <c r="E58" s="24" t="s">
        <v>69</v>
      </c>
      <c r="G58" s="1" t="s">
        <v>12</v>
      </c>
      <c r="Q58" s="18"/>
      <c r="R58" s="18"/>
    </row>
    <row r="59" s="7" customFormat="1" ht="57">
      <c r="A59" s="19">
        <f t="shared" si="0"/>
        <v>38</v>
      </c>
      <c r="B59" s="20" t="s">
        <v>70</v>
      </c>
      <c r="C59" s="21" t="s">
        <v>14</v>
      </c>
      <c r="D59" s="22">
        <v>0.1328</v>
      </c>
      <c r="E59" s="20" t="s">
        <v>11</v>
      </c>
      <c r="G59" s="1" t="s">
        <v>12</v>
      </c>
      <c r="Q59" s="18"/>
      <c r="R59" s="18"/>
    </row>
    <row r="60" s="7" customFormat="1" ht="57">
      <c r="A60" s="19">
        <f t="shared" si="0"/>
        <v>39</v>
      </c>
      <c r="B60" s="20" t="s">
        <v>71</v>
      </c>
      <c r="C60" s="21" t="s">
        <v>21</v>
      </c>
      <c r="D60" s="22">
        <v>10</v>
      </c>
      <c r="E60" s="20" t="s">
        <v>72</v>
      </c>
      <c r="G60" s="1" t="s">
        <v>12</v>
      </c>
      <c r="Q60" s="18"/>
      <c r="R60" s="18"/>
    </row>
    <row r="61" s="7" customFormat="1" ht="156.75">
      <c r="A61" s="19">
        <f t="shared" si="0"/>
        <v>40</v>
      </c>
      <c r="B61" s="20" t="s">
        <v>73</v>
      </c>
      <c r="C61" s="21" t="s">
        <v>21</v>
      </c>
      <c r="D61" s="22">
        <v>10</v>
      </c>
      <c r="E61" s="20" t="s">
        <v>74</v>
      </c>
      <c r="G61" s="1" t="s">
        <v>12</v>
      </c>
      <c r="Q61" s="18"/>
      <c r="R61" s="18"/>
    </row>
    <row r="62" s="7" customFormat="1" ht="42.75">
      <c r="A62" s="19">
        <f t="shared" si="0"/>
        <v>41</v>
      </c>
      <c r="B62" s="20" t="s">
        <v>75</v>
      </c>
      <c r="C62" s="21" t="s">
        <v>21</v>
      </c>
      <c r="D62" s="22">
        <v>4.2000000000000002</v>
      </c>
      <c r="E62" s="20" t="s">
        <v>76</v>
      </c>
      <c r="G62" s="1" t="s">
        <v>12</v>
      </c>
      <c r="Q62" s="18"/>
      <c r="R62" s="18"/>
    </row>
    <row r="63" s="7" customFormat="1" ht="28.5">
      <c r="A63" s="19">
        <f t="shared" si="0"/>
        <v>42</v>
      </c>
      <c r="B63" s="20" t="s">
        <v>77</v>
      </c>
      <c r="C63" s="21" t="s">
        <v>21</v>
      </c>
      <c r="D63" s="22">
        <v>4.2000000000000002</v>
      </c>
      <c r="E63" s="20" t="s">
        <v>78</v>
      </c>
      <c r="G63" s="1" t="s">
        <v>12</v>
      </c>
      <c r="Q63" s="18"/>
      <c r="R63" s="18"/>
    </row>
    <row r="64" s="7" customFormat="1" ht="14.25">
      <c r="A64" s="17" t="s">
        <v>31</v>
      </c>
      <c r="B64" s="17"/>
      <c r="C64" s="17"/>
      <c r="D64" s="17"/>
      <c r="E64" s="17"/>
      <c r="Q64" s="18"/>
      <c r="R64" s="18" t="s">
        <v>31</v>
      </c>
    </row>
    <row r="65" s="7" customFormat="1" ht="42.75">
      <c r="A65" s="19">
        <f t="shared" si="0"/>
        <v>43</v>
      </c>
      <c r="B65" s="20" t="s">
        <v>57</v>
      </c>
      <c r="C65" s="21" t="s">
        <v>25</v>
      </c>
      <c r="D65" s="22">
        <v>0.80000000000000004</v>
      </c>
      <c r="E65" s="20" t="s">
        <v>79</v>
      </c>
      <c r="G65" s="1" t="s">
        <v>12</v>
      </c>
      <c r="Q65" s="18"/>
      <c r="R65" s="18"/>
    </row>
    <row r="66" s="7" customFormat="1" ht="85.5">
      <c r="A66" s="19">
        <f t="shared" si="0"/>
        <v>44</v>
      </c>
      <c r="B66" s="20" t="s">
        <v>59</v>
      </c>
      <c r="C66" s="21" t="s">
        <v>25</v>
      </c>
      <c r="D66" s="22">
        <v>9.5999999999999996</v>
      </c>
      <c r="E66" s="20" t="s">
        <v>80</v>
      </c>
      <c r="G66" s="1" t="s">
        <v>12</v>
      </c>
      <c r="Q66" s="18"/>
      <c r="R66" s="18"/>
    </row>
    <row r="67" s="7" customFormat="1" ht="42.75">
      <c r="A67" s="19">
        <f t="shared" si="0"/>
        <v>45</v>
      </c>
      <c r="B67" s="20" t="s">
        <v>81</v>
      </c>
      <c r="C67" s="21" t="s">
        <v>25</v>
      </c>
      <c r="D67" s="22">
        <v>0.10000000000000001</v>
      </c>
      <c r="E67" s="20" t="s">
        <v>82</v>
      </c>
      <c r="G67" s="1" t="s">
        <v>12</v>
      </c>
      <c r="Q67" s="18"/>
      <c r="R67" s="18"/>
    </row>
    <row r="68" s="7" customFormat="1" ht="114">
      <c r="A68" s="19">
        <f t="shared" si="0"/>
        <v>46</v>
      </c>
      <c r="B68" s="20" t="s">
        <v>62</v>
      </c>
      <c r="C68" s="21" t="s">
        <v>14</v>
      </c>
      <c r="D68" s="22">
        <v>0.41149999999999998</v>
      </c>
      <c r="E68" s="24" t="s">
        <v>83</v>
      </c>
      <c r="G68" s="1" t="s">
        <v>12</v>
      </c>
      <c r="Q68" s="18"/>
      <c r="R68" s="18"/>
    </row>
    <row r="69" s="7" customFormat="1" ht="28.5">
      <c r="A69" s="19">
        <f t="shared" si="0"/>
        <v>47</v>
      </c>
      <c r="B69" s="20" t="s">
        <v>64</v>
      </c>
      <c r="C69" s="21" t="s">
        <v>10</v>
      </c>
      <c r="D69" s="22">
        <v>1</v>
      </c>
      <c r="E69" s="20" t="s">
        <v>84</v>
      </c>
      <c r="G69" s="1" t="s">
        <v>12</v>
      </c>
      <c r="Q69" s="18"/>
      <c r="R69" s="18"/>
    </row>
    <row r="70" s="7" customFormat="1" ht="57">
      <c r="A70" s="19">
        <f t="shared" si="0"/>
        <v>48</v>
      </c>
      <c r="B70" s="20" t="s">
        <v>66</v>
      </c>
      <c r="C70" s="21" t="s">
        <v>25</v>
      </c>
      <c r="D70" s="22">
        <v>0.5</v>
      </c>
      <c r="E70" s="20" t="s">
        <v>85</v>
      </c>
      <c r="G70" s="1" t="s">
        <v>12</v>
      </c>
      <c r="Q70" s="18"/>
      <c r="R70" s="18"/>
    </row>
    <row r="71" s="7" customFormat="1" ht="142.5">
      <c r="A71" s="19">
        <f t="shared" si="0"/>
        <v>49</v>
      </c>
      <c r="B71" s="20" t="s">
        <v>86</v>
      </c>
      <c r="C71" s="21" t="s">
        <v>14</v>
      </c>
      <c r="D71" s="22">
        <v>0.1358</v>
      </c>
      <c r="E71" s="24" t="s">
        <v>87</v>
      </c>
      <c r="G71" s="1" t="s">
        <v>12</v>
      </c>
      <c r="Q71" s="18"/>
      <c r="R71" s="18"/>
    </row>
    <row r="72" s="7" customFormat="1" ht="57">
      <c r="A72" s="19">
        <f t="shared" si="0"/>
        <v>50</v>
      </c>
      <c r="B72" s="20" t="s">
        <v>70</v>
      </c>
      <c r="C72" s="21" t="s">
        <v>14</v>
      </c>
      <c r="D72" s="22">
        <v>0.1358</v>
      </c>
      <c r="E72" s="20" t="s">
        <v>11</v>
      </c>
      <c r="G72" s="1" t="s">
        <v>12</v>
      </c>
      <c r="Q72" s="18"/>
      <c r="R72" s="18"/>
    </row>
    <row r="73" s="7" customFormat="1" ht="57">
      <c r="A73" s="19">
        <f t="shared" si="0"/>
        <v>51</v>
      </c>
      <c r="B73" s="20" t="s">
        <v>71</v>
      </c>
      <c r="C73" s="21" t="s">
        <v>21</v>
      </c>
      <c r="D73" s="22">
        <v>15.300000000000001</v>
      </c>
      <c r="E73" s="20" t="s">
        <v>88</v>
      </c>
      <c r="G73" s="1" t="s">
        <v>12</v>
      </c>
      <c r="Q73" s="18"/>
      <c r="R73" s="18"/>
    </row>
    <row r="74" s="7" customFormat="1" ht="156.75">
      <c r="A74" s="19">
        <f t="shared" si="0"/>
        <v>52</v>
      </c>
      <c r="B74" s="20" t="s">
        <v>73</v>
      </c>
      <c r="C74" s="21" t="s">
        <v>21</v>
      </c>
      <c r="D74" s="22">
        <v>15.300000000000001</v>
      </c>
      <c r="E74" s="20" t="s">
        <v>89</v>
      </c>
      <c r="G74" s="1" t="s">
        <v>12</v>
      </c>
      <c r="Q74" s="18"/>
      <c r="R74" s="18"/>
    </row>
    <row r="75" s="7" customFormat="1" ht="42.75">
      <c r="A75" s="19">
        <f t="shared" si="0"/>
        <v>53</v>
      </c>
      <c r="B75" s="20" t="s">
        <v>75</v>
      </c>
      <c r="C75" s="21" t="s">
        <v>21</v>
      </c>
      <c r="D75" s="22">
        <v>8.5</v>
      </c>
      <c r="E75" s="20" t="s">
        <v>90</v>
      </c>
      <c r="G75" s="1" t="s">
        <v>12</v>
      </c>
      <c r="Q75" s="18"/>
      <c r="R75" s="18"/>
    </row>
    <row r="76" s="7" customFormat="1" ht="28.5">
      <c r="A76" s="19">
        <f t="shared" ref="A76:A99" si="1">IF(G76&lt;&gt;"",COUNTA(G$1:G76),"")</f>
        <v>54</v>
      </c>
      <c r="B76" s="20" t="s">
        <v>77</v>
      </c>
      <c r="C76" s="21" t="s">
        <v>21</v>
      </c>
      <c r="D76" s="22">
        <v>8.5</v>
      </c>
      <c r="E76" s="20" t="s">
        <v>91</v>
      </c>
      <c r="G76" s="1" t="s">
        <v>12</v>
      </c>
      <c r="Q76" s="18"/>
      <c r="R76" s="18"/>
    </row>
    <row r="77" s="7" customFormat="1" ht="28.5">
      <c r="A77" s="17" t="s">
        <v>92</v>
      </c>
      <c r="B77" s="17"/>
      <c r="C77" s="17"/>
      <c r="D77" s="17"/>
      <c r="E77" s="17"/>
      <c r="Q77" s="18" t="s">
        <v>92</v>
      </c>
      <c r="R77" s="18"/>
    </row>
    <row r="78" s="7" customFormat="1" ht="242.25">
      <c r="A78" s="19">
        <f t="shared" si="1"/>
        <v>55</v>
      </c>
      <c r="B78" s="20" t="s">
        <v>93</v>
      </c>
      <c r="C78" s="21" t="s">
        <v>40</v>
      </c>
      <c r="D78" s="22">
        <v>0.043900000000000002</v>
      </c>
      <c r="E78" s="20" t="s">
        <v>94</v>
      </c>
      <c r="G78" s="1" t="s">
        <v>12</v>
      </c>
      <c r="Q78" s="18"/>
      <c r="R78" s="18"/>
    </row>
    <row r="79" s="7" customFormat="1" ht="85.5">
      <c r="A79" s="19">
        <f t="shared" si="1"/>
        <v>56</v>
      </c>
      <c r="B79" s="20" t="s">
        <v>95</v>
      </c>
      <c r="C79" s="21" t="s">
        <v>14</v>
      </c>
      <c r="D79" s="22">
        <v>0.1444</v>
      </c>
      <c r="E79" s="20" t="s">
        <v>96</v>
      </c>
      <c r="G79" s="1" t="s">
        <v>12</v>
      </c>
      <c r="Q79" s="18"/>
      <c r="R79" s="18"/>
    </row>
    <row r="80" s="7" customFormat="1" ht="85.5">
      <c r="A80" s="19">
        <f t="shared" si="1"/>
        <v>57</v>
      </c>
      <c r="B80" s="20" t="s">
        <v>97</v>
      </c>
      <c r="C80" s="21" t="s">
        <v>98</v>
      </c>
      <c r="D80" s="22">
        <v>3.48</v>
      </c>
      <c r="E80" s="20" t="s">
        <v>99</v>
      </c>
      <c r="G80" s="1" t="s">
        <v>12</v>
      </c>
      <c r="Q80" s="18"/>
      <c r="R80" s="18"/>
    </row>
    <row r="81" s="7" customFormat="1" ht="14.25">
      <c r="A81" s="17" t="s">
        <v>100</v>
      </c>
      <c r="B81" s="17"/>
      <c r="C81" s="17"/>
      <c r="D81" s="17"/>
      <c r="E81" s="17"/>
      <c r="Q81" s="18"/>
      <c r="R81" s="18" t="s">
        <v>100</v>
      </c>
    </row>
    <row r="82" s="7" customFormat="1" ht="28.5">
      <c r="A82" s="19">
        <f t="shared" si="1"/>
        <v>58</v>
      </c>
      <c r="B82" s="20" t="s">
        <v>101</v>
      </c>
      <c r="C82" s="21" t="s">
        <v>21</v>
      </c>
      <c r="D82" s="22">
        <v>102.59</v>
      </c>
      <c r="E82" s="20" t="s">
        <v>11</v>
      </c>
      <c r="G82" s="1" t="s">
        <v>12</v>
      </c>
      <c r="Q82" s="18"/>
      <c r="R82" s="18"/>
    </row>
    <row r="83" s="7" customFormat="1" ht="42.75">
      <c r="A83" s="19">
        <f t="shared" si="1"/>
        <v>59</v>
      </c>
      <c r="B83" s="20" t="s">
        <v>102</v>
      </c>
      <c r="C83" s="21" t="s">
        <v>21</v>
      </c>
      <c r="D83" s="22">
        <v>102.59</v>
      </c>
      <c r="E83" s="20"/>
      <c r="G83" s="1" t="s">
        <v>12</v>
      </c>
      <c r="Q83" s="18"/>
      <c r="R83" s="18"/>
    </row>
    <row r="84" s="7" customFormat="1" ht="57">
      <c r="A84" s="19">
        <f t="shared" si="1"/>
        <v>60</v>
      </c>
      <c r="B84" s="20" t="s">
        <v>103</v>
      </c>
      <c r="C84" s="21" t="s">
        <v>21</v>
      </c>
      <c r="D84" s="22">
        <v>102.59</v>
      </c>
      <c r="E84" s="20" t="s">
        <v>104</v>
      </c>
      <c r="G84" s="1" t="s">
        <v>12</v>
      </c>
      <c r="Q84" s="18"/>
      <c r="R84" s="18"/>
    </row>
    <row r="85" s="7" customFormat="1" ht="42.75">
      <c r="A85" s="19">
        <f t="shared" si="1"/>
        <v>61</v>
      </c>
      <c r="B85" s="20" t="s">
        <v>105</v>
      </c>
      <c r="C85" s="21" t="s">
        <v>21</v>
      </c>
      <c r="D85" s="22">
        <v>102.59</v>
      </c>
      <c r="E85" s="20" t="s">
        <v>106</v>
      </c>
      <c r="G85" s="1" t="s">
        <v>12</v>
      </c>
      <c r="Q85" s="18"/>
      <c r="R85" s="18"/>
    </row>
    <row r="86" s="7" customFormat="1" ht="99.75">
      <c r="A86" s="19">
        <f t="shared" si="1"/>
        <v>62</v>
      </c>
      <c r="B86" s="20" t="s">
        <v>107</v>
      </c>
      <c r="C86" s="21" t="s">
        <v>25</v>
      </c>
      <c r="D86" s="22">
        <v>8.6400000000000006</v>
      </c>
      <c r="E86" s="20" t="s">
        <v>108</v>
      </c>
      <c r="G86" s="1" t="s">
        <v>12</v>
      </c>
      <c r="Q86" s="18"/>
      <c r="R86" s="18"/>
    </row>
    <row r="87" s="7" customFormat="1" ht="28.5">
      <c r="A87" s="19">
        <f t="shared" si="1"/>
        <v>63</v>
      </c>
      <c r="B87" s="20" t="s">
        <v>109</v>
      </c>
      <c r="C87" s="21" t="s">
        <v>21</v>
      </c>
      <c r="D87" s="22">
        <v>118.81</v>
      </c>
      <c r="E87" s="20" t="s">
        <v>110</v>
      </c>
      <c r="G87" s="1" t="s">
        <v>12</v>
      </c>
      <c r="Q87" s="18"/>
      <c r="R87" s="18"/>
    </row>
    <row r="88" s="7" customFormat="1" ht="42.75">
      <c r="A88" s="19">
        <f t="shared" si="1"/>
        <v>64</v>
      </c>
      <c r="B88" s="20" t="s">
        <v>111</v>
      </c>
      <c r="C88" s="21" t="s">
        <v>112</v>
      </c>
      <c r="D88" s="22">
        <v>4</v>
      </c>
      <c r="E88" s="20" t="s">
        <v>11</v>
      </c>
      <c r="G88" s="1" t="s">
        <v>12</v>
      </c>
      <c r="Q88" s="18"/>
      <c r="R88" s="18"/>
    </row>
    <row r="89" s="7" customFormat="1" ht="14.25">
      <c r="A89" s="17" t="s">
        <v>113</v>
      </c>
      <c r="B89" s="17"/>
      <c r="C89" s="17"/>
      <c r="D89" s="17"/>
      <c r="E89" s="17"/>
      <c r="Q89" s="18"/>
      <c r="R89" s="18" t="s">
        <v>113</v>
      </c>
    </row>
    <row r="90" s="7" customFormat="1" ht="71.25">
      <c r="A90" s="19">
        <f t="shared" si="1"/>
        <v>65</v>
      </c>
      <c r="B90" s="20" t="s">
        <v>114</v>
      </c>
      <c r="C90" s="21" t="s">
        <v>40</v>
      </c>
      <c r="D90" s="22">
        <v>0.00069999999999999999</v>
      </c>
      <c r="E90" s="20" t="s">
        <v>115</v>
      </c>
      <c r="G90" s="1" t="s">
        <v>12</v>
      </c>
      <c r="Q90" s="18"/>
      <c r="R90" s="18"/>
    </row>
    <row r="91" s="7" customFormat="1" ht="85.5">
      <c r="A91" s="19">
        <f t="shared" si="1"/>
        <v>66</v>
      </c>
      <c r="B91" s="20" t="s">
        <v>116</v>
      </c>
      <c r="C91" s="21" t="s">
        <v>14</v>
      </c>
      <c r="D91" s="22">
        <v>0.0077999999999999996</v>
      </c>
      <c r="E91" s="20" t="s">
        <v>117</v>
      </c>
      <c r="G91" s="1" t="s">
        <v>12</v>
      </c>
      <c r="Q91" s="18"/>
      <c r="R91" s="18"/>
    </row>
    <row r="92" s="7" customFormat="1" ht="128.25">
      <c r="A92" s="19">
        <f t="shared" si="1"/>
        <v>67</v>
      </c>
      <c r="B92" s="20" t="s">
        <v>118</v>
      </c>
      <c r="C92" s="21" t="s">
        <v>119</v>
      </c>
      <c r="D92" s="22">
        <v>1</v>
      </c>
      <c r="E92" s="20" t="s">
        <v>120</v>
      </c>
      <c r="G92" s="1" t="s">
        <v>12</v>
      </c>
      <c r="Q92" s="18"/>
      <c r="R92" s="18"/>
    </row>
    <row r="93" s="7" customFormat="1" ht="28.5">
      <c r="A93" s="19">
        <f t="shared" si="1"/>
        <v>68</v>
      </c>
      <c r="B93" s="20" t="s">
        <v>121</v>
      </c>
      <c r="C93" s="21" t="s">
        <v>10</v>
      </c>
      <c r="D93" s="22">
        <v>2</v>
      </c>
      <c r="E93" s="20" t="s">
        <v>122</v>
      </c>
      <c r="G93" s="1" t="s">
        <v>12</v>
      </c>
      <c r="Q93" s="18"/>
      <c r="R93" s="18"/>
    </row>
    <row r="94" s="7" customFormat="1" ht="57">
      <c r="A94" s="19">
        <f t="shared" si="1"/>
        <v>69</v>
      </c>
      <c r="B94" s="20" t="s">
        <v>123</v>
      </c>
      <c r="C94" s="21" t="s">
        <v>10</v>
      </c>
      <c r="D94" s="22">
        <v>2</v>
      </c>
      <c r="E94" s="20" t="s">
        <v>124</v>
      </c>
      <c r="G94" s="1" t="s">
        <v>12</v>
      </c>
      <c r="Q94" s="18"/>
      <c r="R94" s="18"/>
    </row>
    <row r="95" s="7" customFormat="1" ht="71.25">
      <c r="A95" s="19">
        <f t="shared" si="1"/>
        <v>70</v>
      </c>
      <c r="B95" s="20" t="s">
        <v>125</v>
      </c>
      <c r="C95" s="21" t="s">
        <v>126</v>
      </c>
      <c r="D95" s="22">
        <v>0.20000000000000001</v>
      </c>
      <c r="E95" s="20" t="s">
        <v>127</v>
      </c>
      <c r="G95" s="1" t="s">
        <v>12</v>
      </c>
      <c r="Q95" s="18"/>
      <c r="R95" s="18"/>
    </row>
    <row r="96" s="7" customFormat="1" ht="57">
      <c r="A96" s="19">
        <f t="shared" si="1"/>
        <v>71</v>
      </c>
      <c r="B96" s="20" t="s">
        <v>128</v>
      </c>
      <c r="C96" s="21" t="s">
        <v>10</v>
      </c>
      <c r="D96" s="22">
        <v>2</v>
      </c>
      <c r="E96" s="20" t="s">
        <v>129</v>
      </c>
      <c r="G96" s="1" t="s">
        <v>12</v>
      </c>
      <c r="Q96" s="18"/>
      <c r="R96" s="18"/>
    </row>
    <row r="97" s="7" customFormat="1" ht="71.25">
      <c r="A97" s="19">
        <f t="shared" si="1"/>
        <v>72</v>
      </c>
      <c r="B97" s="20" t="s">
        <v>130</v>
      </c>
      <c r="C97" s="21" t="s">
        <v>40</v>
      </c>
      <c r="D97" s="22">
        <v>0.00020000000000000001</v>
      </c>
      <c r="E97" s="20" t="s">
        <v>131</v>
      </c>
      <c r="G97" s="1" t="s">
        <v>12</v>
      </c>
      <c r="Q97" s="18"/>
      <c r="R97" s="18"/>
    </row>
    <row r="98" s="7" customFormat="1" ht="14.25">
      <c r="A98" s="17" t="s">
        <v>132</v>
      </c>
      <c r="B98" s="17"/>
      <c r="C98" s="17"/>
      <c r="D98" s="17"/>
      <c r="E98" s="17"/>
      <c r="Q98" s="18"/>
      <c r="R98" s="18" t="s">
        <v>132</v>
      </c>
    </row>
    <row r="99" s="7" customFormat="1" ht="28.5">
      <c r="A99" s="19">
        <f t="shared" si="1"/>
        <v>73</v>
      </c>
      <c r="B99" s="20" t="s">
        <v>133</v>
      </c>
      <c r="C99" s="21" t="s">
        <v>21</v>
      </c>
      <c r="D99" s="22">
        <v>0.35999999999999999</v>
      </c>
      <c r="E99" s="20" t="s">
        <v>134</v>
      </c>
      <c r="G99" s="1" t="s">
        <v>12</v>
      </c>
      <c r="Q99" s="18"/>
      <c r="R99" s="18"/>
    </row>
    <row r="100" s="7" customFormat="1" ht="57">
      <c r="A100" s="19">
        <f t="shared" ref="A100:A102" si="2">IF(G100&lt;&gt;"",COUNTA(G$1:G100),"")</f>
        <v>74</v>
      </c>
      <c r="B100" s="20" t="s">
        <v>135</v>
      </c>
      <c r="C100" s="21" t="s">
        <v>21</v>
      </c>
      <c r="D100" s="22">
        <v>0.35999999999999999</v>
      </c>
      <c r="E100" s="20" t="s">
        <v>136</v>
      </c>
      <c r="G100" s="1" t="s">
        <v>12</v>
      </c>
      <c r="Q100" s="18"/>
      <c r="R100" s="18"/>
    </row>
    <row r="101" s="7" customFormat="1" ht="114">
      <c r="A101" s="19">
        <f t="shared" si="2"/>
        <v>75</v>
      </c>
      <c r="B101" s="20" t="s">
        <v>107</v>
      </c>
      <c r="C101" s="21" t="s">
        <v>25</v>
      </c>
      <c r="D101" s="22">
        <v>0.031</v>
      </c>
      <c r="E101" s="20" t="s">
        <v>137</v>
      </c>
      <c r="G101" s="1" t="s">
        <v>12</v>
      </c>
      <c r="Q101" s="18"/>
      <c r="R101" s="18"/>
    </row>
    <row r="102" s="7" customFormat="1" ht="28.5">
      <c r="A102" s="19">
        <f t="shared" si="2"/>
        <v>76</v>
      </c>
      <c r="B102" s="20" t="s">
        <v>109</v>
      </c>
      <c r="C102" s="21" t="s">
        <v>21</v>
      </c>
      <c r="D102" s="22">
        <v>0.68000000000000005</v>
      </c>
      <c r="E102" s="20" t="s">
        <v>138</v>
      </c>
      <c r="G102" s="1" t="s">
        <v>12</v>
      </c>
      <c r="Q102" s="18"/>
      <c r="R102" s="18"/>
    </row>
    <row r="103" s="7" customFormat="1" ht="31.5" customHeight="1">
      <c r="A103" s="25" t="s">
        <v>139</v>
      </c>
      <c r="B103" s="25"/>
      <c r="C103" s="25"/>
      <c r="D103" s="25"/>
      <c r="E103" s="25"/>
      <c r="F103" s="7"/>
      <c r="G103" s="7"/>
      <c r="H103" s="7"/>
      <c r="I103" s="7"/>
      <c r="J103" s="7"/>
      <c r="K103" s="7"/>
      <c r="L103" s="7"/>
      <c r="M103" s="7"/>
      <c r="Q103" s="7"/>
      <c r="R103" s="7"/>
    </row>
    <row r="104" s="7" customFormat="1" ht="17.25" customHeight="1">
      <c r="A104" s="26" t="s">
        <v>140</v>
      </c>
      <c r="B104" s="27"/>
      <c r="C104" s="28"/>
      <c r="D104" s="27"/>
      <c r="E104" s="2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</row>
    <row r="105" ht="15.75" customHeight="1">
      <c r="A105" s="26" t="s">
        <v>141</v>
      </c>
      <c r="B105" s="27"/>
      <c r="C105" s="27"/>
      <c r="D105" s="27"/>
      <c r="E105" s="27"/>
      <c r="F105" s="1"/>
      <c r="G105" s="1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ht="30.75" customHeight="1">
      <c r="A106" s="25" t="s">
        <v>142</v>
      </c>
      <c r="B106" s="25"/>
      <c r="C106" s="25"/>
      <c r="D106" s="25"/>
      <c r="E106" s="25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ht="45" customHeight="1">
      <c r="A107" s="29" t="s">
        <v>143</v>
      </c>
      <c r="B107" s="29"/>
      <c r="C107" s="29"/>
      <c r="D107" s="29"/>
      <c r="E107" s="29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="1" customFormat="1" ht="84.75" customHeight="1">
      <c r="A108" s="30" t="s">
        <v>144</v>
      </c>
      <c r="B108" s="30"/>
      <c r="C108" s="30"/>
      <c r="D108" s="30"/>
      <c r="E108" s="30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ht="26.25" customHeight="1">
      <c r="A109" s="31" t="s">
        <v>145</v>
      </c>
      <c r="B109" s="31"/>
      <c r="C109" s="31"/>
      <c r="D109" s="31"/>
      <c r="E109" s="3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ht="17.25" customHeight="1">
      <c r="A110" s="25" t="s">
        <v>146</v>
      </c>
      <c r="B110" s="25"/>
      <c r="C110" s="25"/>
      <c r="D110" s="25"/>
      <c r="E110" s="25"/>
      <c r="F110" s="1"/>
      <c r="G110" s="1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ht="11.25" customHeight="1">
      <c r="A111" s="32"/>
      <c r="B111" s="32"/>
      <c r="C111" s="32"/>
      <c r="D111" s="33"/>
      <c r="E111" s="32"/>
      <c r="F111" s="1"/>
      <c r="G111" s="1"/>
    </row>
    <row r="112" ht="11.25" customHeight="1">
      <c r="A112" s="2"/>
      <c r="B112" s="1"/>
      <c r="F112" s="1"/>
      <c r="G112" s="1"/>
    </row>
    <row r="113" ht="11.25" customHeight="1">
      <c r="A113" s="2"/>
      <c r="B113" s="1"/>
      <c r="C113" s="1"/>
      <c r="D113" s="1"/>
      <c r="E113" s="1"/>
      <c r="F113" s="1"/>
      <c r="G113" s="1"/>
    </row>
    <row r="114" ht="11.25" customHeight="1">
      <c r="A114" s="2"/>
      <c r="B114" s="1"/>
      <c r="C114" s="1"/>
      <c r="D114" s="1"/>
      <c r="E114" s="1"/>
      <c r="F114" s="1"/>
      <c r="G114" s="1"/>
    </row>
    <row r="115" ht="11.25" customHeight="1">
      <c r="A115" s="2"/>
      <c r="B115" s="1"/>
      <c r="C115" s="1"/>
      <c r="D115" s="1"/>
      <c r="E115" s="1"/>
      <c r="F115" s="1"/>
      <c r="G115" s="1"/>
    </row>
    <row r="116" ht="11.25" customHeight="1">
      <c r="A116" s="2"/>
      <c r="B116" s="1"/>
      <c r="C116" s="1"/>
      <c r="D116" s="1"/>
      <c r="E116" s="1"/>
      <c r="F116" s="1"/>
      <c r="G116" s="1"/>
    </row>
    <row r="117" ht="11.25" customHeight="1">
      <c r="A117" s="2"/>
      <c r="B117" s="1"/>
      <c r="C117" s="1"/>
      <c r="D117" s="1"/>
      <c r="E117" s="1"/>
      <c r="F117" s="1"/>
      <c r="G117" s="1"/>
    </row>
    <row r="118" ht="11.25" customHeight="1">
      <c r="A118" s="2"/>
      <c r="B118" s="1"/>
      <c r="C118" s="1"/>
      <c r="D118" s="1"/>
      <c r="E118" s="1"/>
      <c r="F118" s="1"/>
      <c r="G118" s="1"/>
    </row>
    <row r="119" ht="11.25" customHeight="1">
      <c r="A119" s="2"/>
      <c r="B119" s="1"/>
      <c r="F119" s="1"/>
      <c r="G119" s="1"/>
    </row>
    <row r="120" ht="11.25" customHeight="1">
      <c r="A120" s="2"/>
      <c r="B120" s="1"/>
      <c r="F120" s="1"/>
      <c r="G120" s="1"/>
    </row>
    <row r="121" ht="11.25" customHeight="1">
      <c r="A121" s="2"/>
      <c r="B121" s="1"/>
      <c r="F121" s="1"/>
      <c r="G121" s="1"/>
    </row>
    <row r="122" ht="11.25" customHeight="1">
      <c r="A122" s="2"/>
      <c r="B122" s="1"/>
      <c r="F122" s="1"/>
      <c r="G122" s="1"/>
    </row>
    <row r="123" ht="11.25" customHeight="1">
      <c r="A123" s="2"/>
      <c r="B123" s="1"/>
      <c r="F123" s="1"/>
      <c r="G123" s="1"/>
    </row>
    <row r="124" ht="11.25" customHeight="1">
      <c r="A124" s="2"/>
      <c r="B124" s="1"/>
      <c r="F124" s="1"/>
      <c r="G124" s="1"/>
    </row>
    <row r="125" ht="11.25" customHeight="1">
      <c r="A125" s="2"/>
      <c r="B125" s="1"/>
      <c r="F125" s="1"/>
      <c r="G125" s="1"/>
    </row>
    <row r="126" ht="11.25" customHeight="1">
      <c r="A126" s="2"/>
      <c r="B126" s="1"/>
      <c r="F126" s="1"/>
      <c r="G126" s="1"/>
    </row>
    <row r="127" ht="11.25" customHeight="1">
      <c r="A127" s="2"/>
      <c r="B127" s="1"/>
      <c r="F127" s="1"/>
      <c r="G127" s="1"/>
    </row>
    <row r="128" ht="11.25" customHeight="1">
      <c r="A128" s="2"/>
      <c r="B128" s="1"/>
      <c r="F128" s="1"/>
      <c r="G128" s="1"/>
    </row>
    <row r="129" ht="11.25" customHeight="1">
      <c r="A129" s="2"/>
      <c r="B129" s="1"/>
      <c r="F129" s="1"/>
      <c r="G129" s="1"/>
    </row>
    <row r="130" ht="11.25" customHeight="1">
      <c r="A130" s="2"/>
      <c r="B130" s="1"/>
      <c r="F130" s="1"/>
      <c r="G130" s="1"/>
    </row>
    <row r="131" ht="11.25" customHeight="1">
      <c r="A131" s="2"/>
      <c r="B131" s="1"/>
      <c r="F131" s="1"/>
      <c r="G131" s="1"/>
    </row>
    <row r="132" ht="11.25" customHeight="1">
      <c r="A132" s="2"/>
      <c r="B132" s="1"/>
      <c r="F132" s="1"/>
      <c r="G132" s="1"/>
    </row>
    <row r="133" ht="11.25" customHeight="1">
      <c r="A133" s="2"/>
      <c r="B133" s="1"/>
      <c r="F133" s="1"/>
      <c r="G133" s="1"/>
    </row>
    <row r="134" ht="11.25" customHeight="1">
      <c r="A134" s="2"/>
      <c r="B134" s="1"/>
      <c r="F134" s="1"/>
      <c r="G134" s="1"/>
    </row>
    <row r="135" ht="11.25" customHeight="1">
      <c r="A135" s="2"/>
      <c r="B135" s="1"/>
      <c r="F135" s="1"/>
      <c r="G135" s="1"/>
    </row>
    <row r="136" ht="11.25" customHeight="1">
      <c r="A136" s="2"/>
      <c r="B136" s="1"/>
      <c r="F136" s="1"/>
      <c r="G136" s="1"/>
    </row>
    <row r="137" ht="11.25" customHeight="1">
      <c r="A137" s="2"/>
      <c r="B137" s="1"/>
      <c r="F137" s="1"/>
      <c r="G137" s="1"/>
    </row>
    <row r="138" ht="11.25" customHeight="1">
      <c r="A138" s="2"/>
      <c r="B138" s="1"/>
      <c r="F138" s="1"/>
      <c r="G138" s="1"/>
    </row>
    <row r="139" ht="11.25" customHeight="1">
      <c r="A139" s="2"/>
      <c r="B139" s="1"/>
      <c r="F139" s="1"/>
      <c r="G139" s="1"/>
    </row>
    <row r="140" ht="11.25" customHeight="1">
      <c r="A140" s="2"/>
      <c r="B140" s="1"/>
      <c r="F140" s="1"/>
      <c r="G140" s="1"/>
    </row>
    <row r="141" ht="11.25" customHeight="1">
      <c r="A141" s="2"/>
      <c r="B141" s="1"/>
      <c r="F141" s="1"/>
      <c r="G141" s="1"/>
    </row>
    <row r="142" ht="11.25" customHeight="1">
      <c r="A142" s="2"/>
      <c r="B142" s="1"/>
      <c r="F142" s="1"/>
      <c r="G142" s="1"/>
    </row>
    <row r="143" ht="11.25" customHeight="1">
      <c r="A143" s="2"/>
      <c r="B143" s="1"/>
      <c r="F143" s="1"/>
      <c r="G143" s="1"/>
    </row>
    <row r="144" ht="11.25" customHeight="1">
      <c r="A144" s="2"/>
      <c r="B144" s="1"/>
      <c r="F144" s="1"/>
      <c r="G144" s="1"/>
    </row>
    <row r="145" ht="11.25" customHeight="1">
      <c r="A145" s="2"/>
      <c r="B145" s="1"/>
      <c r="F145" s="1"/>
      <c r="G145" s="1"/>
    </row>
    <row r="146" ht="11.25" customHeight="1">
      <c r="A146" s="2"/>
      <c r="B146" s="1"/>
      <c r="F146" s="1"/>
      <c r="G146" s="1"/>
    </row>
    <row r="147" ht="11.25" customHeight="1">
      <c r="A147" s="2"/>
      <c r="B147" s="1"/>
      <c r="F147" s="1"/>
      <c r="G147" s="1"/>
    </row>
    <row r="148" ht="11.25" customHeight="1">
      <c r="A148" s="2"/>
      <c r="B148" s="1"/>
      <c r="F148" s="1"/>
      <c r="G148" s="1"/>
    </row>
    <row r="149" ht="11.25" customHeight="1">
      <c r="A149" s="2"/>
      <c r="B149" s="1"/>
      <c r="F149" s="1"/>
      <c r="G149" s="1"/>
    </row>
    <row r="150" ht="11.25" customHeight="1">
      <c r="A150" s="2"/>
      <c r="B150" s="1"/>
      <c r="F150" s="1"/>
      <c r="G150" s="1"/>
    </row>
    <row r="151" ht="11.25" customHeight="1">
      <c r="A151" s="2"/>
      <c r="B151" s="1"/>
      <c r="F151" s="1"/>
      <c r="G151" s="1"/>
    </row>
    <row r="152" ht="11.25" customHeight="1">
      <c r="A152" s="2"/>
      <c r="B152" s="1"/>
      <c r="F152" s="1"/>
      <c r="G152" s="1"/>
    </row>
    <row r="153" ht="11.25" customHeight="1">
      <c r="A153" s="2"/>
      <c r="B153" s="1"/>
      <c r="F153" s="1"/>
      <c r="G153" s="1"/>
    </row>
    <row r="154" ht="11.25" customHeight="1">
      <c r="A154" s="2"/>
      <c r="B154" s="1"/>
      <c r="F154" s="1"/>
      <c r="G154" s="1"/>
    </row>
    <row r="155" ht="11.25" customHeight="1">
      <c r="A155" s="2"/>
      <c r="B155" s="1"/>
      <c r="F155" s="1"/>
      <c r="G155" s="1"/>
    </row>
    <row r="156" ht="11.25" customHeight="1">
      <c r="A156" s="2"/>
      <c r="B156" s="1"/>
      <c r="F156" s="1"/>
      <c r="G156" s="1"/>
    </row>
    <row r="157" ht="11.25" customHeight="1">
      <c r="A157" s="2"/>
      <c r="B157" s="1"/>
      <c r="F157" s="1"/>
      <c r="G157" s="1"/>
    </row>
    <row r="158" ht="11.25" customHeight="1">
      <c r="A158" s="2"/>
      <c r="B158" s="1"/>
      <c r="F158" s="1"/>
      <c r="G158" s="1"/>
    </row>
    <row r="159" ht="11.25" customHeight="1">
      <c r="A159" s="2"/>
      <c r="B159" s="1"/>
      <c r="F159" s="1"/>
      <c r="G159" s="1"/>
    </row>
    <row r="160" ht="11.25" customHeight="1">
      <c r="B160" s="1"/>
      <c r="F160" s="1"/>
      <c r="G160" s="1"/>
    </row>
    <row r="161" ht="11.25" customHeight="1">
      <c r="B161" s="1"/>
      <c r="F161" s="1"/>
      <c r="G161" s="1"/>
    </row>
    <row r="162" ht="11.25" customHeight="1">
      <c r="F162" s="1"/>
      <c r="G162" s="1"/>
    </row>
    <row r="164" ht="11.25" customHeight="1">
      <c r="B164" s="1"/>
      <c r="F164" s="1"/>
    </row>
  </sheetData>
  <mergeCells count="25">
    <mergeCell ref="B1:E1"/>
    <mergeCell ref="A6:E6"/>
    <mergeCell ref="A10:E10"/>
    <mergeCell ref="A11:E11"/>
    <mergeCell ref="A16:E16"/>
    <mergeCell ref="A17:E17"/>
    <mergeCell ref="A20:E20"/>
    <mergeCell ref="A26:E26"/>
    <mergeCell ref="A34:E34"/>
    <mergeCell ref="A36:E36"/>
    <mergeCell ref="A37:E37"/>
    <mergeCell ref="A42:E42"/>
    <mergeCell ref="A51:E51"/>
    <mergeCell ref="A52:E52"/>
    <mergeCell ref="A64:E64"/>
    <mergeCell ref="A77:E77"/>
    <mergeCell ref="A81:E81"/>
    <mergeCell ref="A89:E89"/>
    <mergeCell ref="A98:E98"/>
    <mergeCell ref="A103:E103"/>
    <mergeCell ref="A106:E106"/>
    <mergeCell ref="A107:E107"/>
    <mergeCell ref="A108:E108"/>
    <mergeCell ref="A109:E109"/>
    <mergeCell ref="A110:E110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8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gonchar_ys</cp:lastModifiedBy>
  <cp:revision>7</cp:revision>
  <dcterms:created xsi:type="dcterms:W3CDTF">2020-09-30T08:50:27Z</dcterms:created>
  <dcterms:modified xsi:type="dcterms:W3CDTF">2026-01-30T00:13:19Z</dcterms:modified>
</cp:coreProperties>
</file>